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8FDF178F-FAFF-004B-B3C7-412E8F86B5DC}" xr6:coauthVersionLast="47" xr6:coauthVersionMax="47" xr10:uidLastSave="{00000000-0000-0000-0000-000000000000}"/>
  <bookViews>
    <workbookView xWindow="0" yWindow="680" windowWidth="28380" windowHeight="18440" activeTab="14" xr2:uid="{00000000-000D-0000-FFFF-FFFF00000000}"/>
  </bookViews>
  <sheets>
    <sheet name="AV 25-26" sheetId="1" r:id="rId1"/>
    <sheet name="BE 25-26" sheetId="2" r:id="rId2"/>
    <sheet name="CB 25-26" sheetId="3" r:id="rId3"/>
    <sheet name="CO 25-26" sheetId="4" r:id="rId4"/>
    <sheet name="FL 25-26" sheetId="5" r:id="rId5"/>
    <sheet name="HO 25-26" sheetId="7" r:id="rId6"/>
    <sheet name="KD 25-26" sheetId="8" r:id="rId7"/>
    <sheet name="KL 25-26" sheetId="9" r:id="rId8"/>
    <sheet name="KMO 25-26" sheetId="10" r:id="rId9"/>
    <sheet name="OR 25-26" sheetId="11" r:id="rId10"/>
    <sheet name="PI 25-26" sheetId="12" r:id="rId11"/>
    <sheet name="SX 25-26" sheetId="13" r:id="rId12"/>
    <sheet name="VC 25-26" sheetId="15" r:id="rId13"/>
    <sheet name="VI 25-26" sheetId="16" r:id="rId14"/>
    <sheet name="ZA 25-26" sheetId="17" r:id="rId15"/>
    <sheet name="honours track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1" l="1"/>
  <c r="H106" i="11" s="1"/>
  <c r="I106" i="11" s="1"/>
  <c r="I95" i="11" s="1"/>
  <c r="G105" i="11"/>
  <c r="I71" i="11"/>
  <c r="I88" i="11" s="1"/>
  <c r="E87" i="11"/>
  <c r="G87" i="11"/>
  <c r="E62" i="11"/>
  <c r="G62" i="11"/>
  <c r="E33" i="11"/>
  <c r="I34" i="11" s="1"/>
  <c r="G33" i="11"/>
  <c r="I8" i="11"/>
  <c r="E118" i="10"/>
  <c r="G118" i="10"/>
  <c r="H119" i="10"/>
  <c r="I119" i="10" s="1"/>
  <c r="I100" i="10" s="1"/>
  <c r="I72" i="10"/>
  <c r="I93" i="10" s="1"/>
  <c r="E92" i="10"/>
  <c r="H93" i="10" s="1"/>
  <c r="G92" i="10"/>
  <c r="E63" i="10"/>
  <c r="H64" i="10" s="1"/>
  <c r="I41" i="10" s="1"/>
  <c r="G63" i="10"/>
  <c r="E32" i="10"/>
  <c r="G32" i="10"/>
  <c r="I8" i="10"/>
  <c r="E100" i="16"/>
  <c r="G100" i="16"/>
  <c r="I65" i="16"/>
  <c r="I82" i="16" s="1"/>
  <c r="E81" i="16"/>
  <c r="G81" i="16"/>
  <c r="H82" i="16" s="1"/>
  <c r="E56" i="16"/>
  <c r="G56" i="16"/>
  <c r="E28" i="16"/>
  <c r="G28" i="16"/>
  <c r="I29" i="16" s="1"/>
  <c r="I8" i="16"/>
  <c r="E99" i="13"/>
  <c r="H100" i="13" s="1"/>
  <c r="I100" i="13" s="1"/>
  <c r="I88" i="13" s="1"/>
  <c r="G99" i="13"/>
  <c r="I64" i="13"/>
  <c r="I81" i="13"/>
  <c r="E80" i="13"/>
  <c r="G80" i="13"/>
  <c r="E55" i="13"/>
  <c r="G55" i="13"/>
  <c r="E28" i="13"/>
  <c r="I29" i="13" s="1"/>
  <c r="G28" i="13"/>
  <c r="I8" i="13"/>
  <c r="E102" i="12"/>
  <c r="G102" i="12"/>
  <c r="I65" i="12"/>
  <c r="I83" i="12" s="1"/>
  <c r="E82" i="12"/>
  <c r="G82" i="12"/>
  <c r="E56" i="12"/>
  <c r="G56" i="12"/>
  <c r="E28" i="12"/>
  <c r="G28" i="12"/>
  <c r="I8" i="12"/>
  <c r="E104" i="8"/>
  <c r="G104" i="8"/>
  <c r="I65" i="8"/>
  <c r="I83" i="8" s="1"/>
  <c r="E82" i="8"/>
  <c r="H83" i="8" s="1"/>
  <c r="G82" i="8"/>
  <c r="E56" i="8"/>
  <c r="H57" i="8" s="1"/>
  <c r="G56" i="8"/>
  <c r="E27" i="8"/>
  <c r="I28" i="8" s="1"/>
  <c r="G27" i="8"/>
  <c r="H28" i="8"/>
  <c r="I8" i="8"/>
  <c r="E100" i="4"/>
  <c r="G100" i="4"/>
  <c r="I65" i="4"/>
  <c r="I82" i="4" s="1"/>
  <c r="E81" i="4"/>
  <c r="G81" i="4"/>
  <c r="E56" i="4"/>
  <c r="G56" i="4"/>
  <c r="E28" i="4"/>
  <c r="G28" i="4"/>
  <c r="I8" i="4"/>
  <c r="E107" i="2"/>
  <c r="G107" i="2"/>
  <c r="I70" i="2"/>
  <c r="I87" i="2" s="1"/>
  <c r="E86" i="2"/>
  <c r="G86" i="2"/>
  <c r="E61" i="2"/>
  <c r="G61" i="2"/>
  <c r="E31" i="2"/>
  <c r="G31" i="2"/>
  <c r="I8" i="2"/>
  <c r="E99" i="15"/>
  <c r="G99" i="15"/>
  <c r="I64" i="15"/>
  <c r="I81" i="15" s="1"/>
  <c r="E80" i="15"/>
  <c r="G80" i="15"/>
  <c r="E55" i="15"/>
  <c r="G55" i="15"/>
  <c r="E28" i="15"/>
  <c r="G28" i="15"/>
  <c r="H29" i="15"/>
  <c r="I8" i="15"/>
  <c r="E99" i="9"/>
  <c r="H100" i="9" s="1"/>
  <c r="I100" i="9" s="1"/>
  <c r="I88" i="9" s="1"/>
  <c r="G99" i="9"/>
  <c r="I64" i="9"/>
  <c r="I81" i="9" s="1"/>
  <c r="E80" i="9"/>
  <c r="G80" i="9"/>
  <c r="E55" i="9"/>
  <c r="G55" i="9"/>
  <c r="E28" i="9"/>
  <c r="G28" i="9"/>
  <c r="I8" i="9"/>
  <c r="E99" i="7"/>
  <c r="G99" i="7"/>
  <c r="H100" i="7"/>
  <c r="I100" i="7" s="1"/>
  <c r="I88" i="7" s="1"/>
  <c r="I64" i="7"/>
  <c r="I81" i="7" s="1"/>
  <c r="E80" i="7"/>
  <c r="G80" i="7"/>
  <c r="E55" i="7"/>
  <c r="G55" i="7"/>
  <c r="E28" i="7"/>
  <c r="G28" i="7"/>
  <c r="I29" i="7"/>
  <c r="H29" i="7"/>
  <c r="I8" i="7"/>
  <c r="E99" i="5"/>
  <c r="G99" i="5"/>
  <c r="I64" i="5"/>
  <c r="I81" i="5" s="1"/>
  <c r="E80" i="5"/>
  <c r="G80" i="5"/>
  <c r="E55" i="5"/>
  <c r="G55" i="5"/>
  <c r="E28" i="5"/>
  <c r="G28" i="5"/>
  <c r="I29" i="5"/>
  <c r="I8" i="5"/>
  <c r="E99" i="1"/>
  <c r="G99" i="1"/>
  <c r="I64" i="1"/>
  <c r="I81" i="1" s="1"/>
  <c r="E80" i="1"/>
  <c r="G80" i="1"/>
  <c r="E55" i="1"/>
  <c r="G55" i="1"/>
  <c r="E28" i="1"/>
  <c r="I29" i="1" s="1"/>
  <c r="G28" i="1"/>
  <c r="I8" i="1"/>
  <c r="E99" i="3"/>
  <c r="G99" i="3"/>
  <c r="I64" i="3"/>
  <c r="I81" i="3" s="1"/>
  <c r="E80" i="3"/>
  <c r="G80" i="3"/>
  <c r="E55" i="3"/>
  <c r="G55" i="3"/>
  <c r="E28" i="3"/>
  <c r="G28" i="3"/>
  <c r="I8" i="3"/>
  <c r="E110" i="17"/>
  <c r="G110" i="17"/>
  <c r="I70" i="17"/>
  <c r="I90" i="17" s="1"/>
  <c r="E89" i="17"/>
  <c r="G89" i="17"/>
  <c r="E61" i="17"/>
  <c r="G61" i="17"/>
  <c r="E31" i="17"/>
  <c r="G31" i="17"/>
  <c r="I8" i="17"/>
  <c r="H101" i="16" l="1"/>
  <c r="I101" i="16" s="1"/>
  <c r="I89" i="16" s="1"/>
  <c r="H81" i="15"/>
  <c r="I29" i="15"/>
  <c r="H103" i="12"/>
  <c r="I103" i="12" s="1"/>
  <c r="I90" i="12" s="1"/>
  <c r="I29" i="9"/>
  <c r="H100" i="5"/>
  <c r="I100" i="5" s="1"/>
  <c r="I88" i="5" s="1"/>
  <c r="H29" i="5"/>
  <c r="H29" i="3"/>
  <c r="H29" i="1"/>
  <c r="H81" i="13"/>
  <c r="H81" i="7"/>
  <c r="H81" i="5"/>
  <c r="H33" i="10"/>
  <c r="I33" i="10"/>
  <c r="H108" i="2"/>
  <c r="I108" i="2" s="1"/>
  <c r="I94" i="2" s="1"/>
  <c r="I32" i="2"/>
  <c r="H57" i="16"/>
  <c r="H56" i="15"/>
  <c r="H56" i="13"/>
  <c r="I56" i="13" s="1"/>
  <c r="H57" i="12"/>
  <c r="I37" i="12" s="1"/>
  <c r="H63" i="11"/>
  <c r="H56" i="9"/>
  <c r="I56" i="9" s="1"/>
  <c r="H56" i="7"/>
  <c r="I56" i="7" s="1"/>
  <c r="H56" i="5"/>
  <c r="I37" i="5" s="1"/>
  <c r="H56" i="3"/>
  <c r="I56" i="3"/>
  <c r="I37" i="3"/>
  <c r="H56" i="1"/>
  <c r="I37" i="1" s="1"/>
  <c r="H90" i="17"/>
  <c r="H111" i="17"/>
  <c r="I111" i="17" s="1"/>
  <c r="I97" i="17" s="1"/>
  <c r="H62" i="17"/>
  <c r="I40" i="17" s="1"/>
  <c r="H32" i="17"/>
  <c r="I32" i="17"/>
  <c r="I29" i="12"/>
  <c r="H57" i="4"/>
  <c r="I57" i="4" s="1"/>
  <c r="H29" i="4"/>
  <c r="H83" i="12"/>
  <c r="H88" i="11"/>
  <c r="H81" i="9"/>
  <c r="H82" i="4"/>
  <c r="H81" i="3"/>
  <c r="H81" i="1"/>
  <c r="I37" i="9"/>
  <c r="I57" i="16"/>
  <c r="I37" i="16"/>
  <c r="I57" i="12"/>
  <c r="I42" i="11"/>
  <c r="I63" i="11"/>
  <c r="I37" i="15"/>
  <c r="I56" i="15"/>
  <c r="I56" i="5"/>
  <c r="I57" i="8"/>
  <c r="I36" i="8"/>
  <c r="I29" i="3"/>
  <c r="H101" i="4"/>
  <c r="I101" i="4" s="1"/>
  <c r="I89" i="4" s="1"/>
  <c r="I64" i="10"/>
  <c r="H29" i="16"/>
  <c r="I29" i="4"/>
  <c r="H100" i="15"/>
  <c r="I100" i="15" s="1"/>
  <c r="I88" i="15" s="1"/>
  <c r="H87" i="2"/>
  <c r="H100" i="3"/>
  <c r="I100" i="3" s="1"/>
  <c r="I88" i="3" s="1"/>
  <c r="H29" i="9"/>
  <c r="H32" i="2"/>
  <c r="H29" i="12"/>
  <c r="H34" i="11"/>
  <c r="H29" i="13"/>
  <c r="H105" i="8"/>
  <c r="I105" i="8" s="1"/>
  <c r="I90" i="8" s="1"/>
  <c r="H62" i="2"/>
  <c r="I62" i="2" s="1"/>
  <c r="H100" i="1"/>
  <c r="I100" i="1" s="1"/>
  <c r="I88" i="1" s="1"/>
  <c r="I37" i="13" l="1"/>
  <c r="I37" i="7"/>
  <c r="I56" i="1"/>
  <c r="I40" i="2"/>
  <c r="I37" i="4"/>
  <c r="I62" i="17"/>
</calcChain>
</file>

<file path=xl/sharedStrings.xml><?xml version="1.0" encoding="utf-8"?>
<sst xmlns="http://schemas.openxmlformats.org/spreadsheetml/2006/main" count="3267" uniqueCount="812">
  <si>
    <t>semester1</t>
  </si>
  <si>
    <t>semester2</t>
  </si>
  <si>
    <t>Altviool 1 - S1</t>
  </si>
  <si>
    <t>BMU-1-AV1-18</t>
  </si>
  <si>
    <t>Altviool 2; prop</t>
  </si>
  <si>
    <t>BMU-1-AV2-21</t>
  </si>
  <si>
    <t>Pianovaardigheden KM 1 - S1</t>
  </si>
  <si>
    <t>BMU-1-KEY1-15</t>
  </si>
  <si>
    <t>Pianovaardigheden KM 2 - S2</t>
  </si>
  <si>
    <t>BMU-1-KEY2-15</t>
  </si>
  <si>
    <t>Muziekgeschiedenis 1 - S1</t>
  </si>
  <si>
    <t>BMU-1-AMG1-15</t>
  </si>
  <si>
    <t>Muziekgeschiedenis 2 - S2</t>
  </si>
  <si>
    <t>BMU-1-AMG2-15</t>
  </si>
  <si>
    <t>Ritmische basisvorming</t>
  </si>
  <si>
    <t>BMU-1-ARKM1-19</t>
  </si>
  <si>
    <t>Toegepaste muziektheorie 1 - S1</t>
  </si>
  <si>
    <t>BMU-1-ATT1-17</t>
  </si>
  <si>
    <t>Toegepaste muziektheorie 2 - S2</t>
  </si>
  <si>
    <t>BMU-1-ATT2-17</t>
  </si>
  <si>
    <t>Koorpracticum jaar 1 - S1</t>
  </si>
  <si>
    <t>BMU-1-KPS1-16</t>
  </si>
  <si>
    <t>Koorpracticum jaar 1 - S2</t>
  </si>
  <si>
    <t>BMU-1-KPS2-16</t>
  </si>
  <si>
    <t>BMU-1-ICT1-18</t>
  </si>
  <si>
    <t>Professionele ontwikkeling 1</t>
  </si>
  <si>
    <t>BMU-1-PFO1-21</t>
  </si>
  <si>
    <t>Projecten/seminars jaar 1</t>
  </si>
  <si>
    <t xml:space="preserve"> ISA</t>
  </si>
  <si>
    <t>Altviool 3 - S1</t>
  </si>
  <si>
    <t>BMU-2-AV3-15</t>
  </si>
  <si>
    <t>Altviool 4 - S2</t>
  </si>
  <si>
    <t>Pianovaardigheden KM 3</t>
  </si>
  <si>
    <t>BMU-2-KEY3-14</t>
  </si>
  <si>
    <t>Muziekgeschiedenis 3</t>
  </si>
  <si>
    <t>BMU-2-AMG3-14</t>
  </si>
  <si>
    <t>Toegepaste muziektheorie 3</t>
  </si>
  <si>
    <t>BMU-2-ATT3-16</t>
  </si>
  <si>
    <t>keuzekoren jaar 2</t>
  </si>
  <si>
    <t>BMU-2-KPR%</t>
  </si>
  <si>
    <t>BMU-2-MVS1-18</t>
  </si>
  <si>
    <t>Educatie 1: edulab</t>
  </si>
  <si>
    <t>BMU-2-EDU1-18</t>
  </si>
  <si>
    <t>Professionele ontwikkeling 2</t>
  </si>
  <si>
    <t>ISA</t>
  </si>
  <si>
    <t>Altviool 5 - S1</t>
  </si>
  <si>
    <t>BMU-3-AV5-15</t>
  </si>
  <si>
    <t>Altviool 6 - S2</t>
  </si>
  <si>
    <t>Toegepaste muziektheorie 4 - S1</t>
  </si>
  <si>
    <t>BMU-3-ATT4-18</t>
  </si>
  <si>
    <t>Arrangeren</t>
  </si>
  <si>
    <t>BMU-3-ARG1-15</t>
  </si>
  <si>
    <t>Educatie 2: ensemble leiding</t>
  </si>
  <si>
    <t>BMU-3-MZL1-15</t>
  </si>
  <si>
    <t>Educatie 2: educatieve stage</t>
  </si>
  <si>
    <t>BMU-3-EST1-15</t>
  </si>
  <si>
    <t>Professionele ontwikkeling 3: ondernemerschap</t>
  </si>
  <si>
    <t>BMU-3-ONS1-18</t>
  </si>
  <si>
    <t>Altviool 7 - S1</t>
  </si>
  <si>
    <t>Altviool 8; BMus</t>
  </si>
  <si>
    <t>Professionele ontwikkeling 4: exposure</t>
  </si>
  <si>
    <t>BMU-4-EXP2-16</t>
  </si>
  <si>
    <t>Beiaard 1 - S1</t>
  </si>
  <si>
    <t>Beiaard 2; prop</t>
  </si>
  <si>
    <t>Harmonie aan de beiaard 1 - S1</t>
  </si>
  <si>
    <t>BMU-1-AHB1-15</t>
  </si>
  <si>
    <t>Harmonie aan de beiaard 2 - S2</t>
  </si>
  <si>
    <t>BMU-1-AHB2-15</t>
  </si>
  <si>
    <t>Hospiteerstage 1</t>
  </si>
  <si>
    <t>BMU-1-HPS1-20</t>
  </si>
  <si>
    <t>Beiaard 3 - S1</t>
  </si>
  <si>
    <t>Beiaard 4 - S2</t>
  </si>
  <si>
    <t>Harmonie aan de beiaard 3 - S1</t>
  </si>
  <si>
    <t>BMU-2-AHB3-15</t>
  </si>
  <si>
    <t>Harmonie aan de beiaard 4 - S2</t>
  </si>
  <si>
    <t>BMU-2-AHB4-15</t>
  </si>
  <si>
    <t>Speelstage 1</t>
  </si>
  <si>
    <t>Beiaard 5 - S1</t>
  </si>
  <si>
    <t>Beiaard 6 - S2</t>
  </si>
  <si>
    <t>Harmonie aan de beiaard 5 - S1</t>
  </si>
  <si>
    <t>BMU-3-AHB5-15</t>
  </si>
  <si>
    <t>Harmonie aan de beiaard 6 - S2</t>
  </si>
  <si>
    <t>BMU-3-AHB6-15</t>
  </si>
  <si>
    <t>Beiaard 7 - S1</t>
  </si>
  <si>
    <t>BMU-4-BE7-15</t>
  </si>
  <si>
    <t>Beiaard 8; BMus</t>
  </si>
  <si>
    <t>Harmonie aan de beiaard 7 - S1</t>
  </si>
  <si>
    <t>BMU-4-AHB7-15</t>
  </si>
  <si>
    <t>Harmonie aan de beiaard 8 - S2</t>
  </si>
  <si>
    <t>BMU-4-AHB8-15</t>
  </si>
  <si>
    <t>Contrabas 1 - S1</t>
  </si>
  <si>
    <t>BMU-1-CB1-18</t>
  </si>
  <si>
    <t>Contrabas 2; prop</t>
  </si>
  <si>
    <t>BMU-1-CB2-21</t>
  </si>
  <si>
    <t>Contrabas 3 - S1</t>
  </si>
  <si>
    <t>BMU-2-CB3-15</t>
  </si>
  <si>
    <t>Contrabas 4 - S2</t>
  </si>
  <si>
    <t>Ensemble KM/HU jaar 2</t>
  </si>
  <si>
    <t>Contrabas 5 - S1</t>
  </si>
  <si>
    <t>BMU-3-CB5-15</t>
  </si>
  <si>
    <t>Contrabas 6 - S2</t>
  </si>
  <si>
    <t>Ensemble KM/HU jaar 3</t>
  </si>
  <si>
    <t>Contrabas 7 - S1</t>
  </si>
  <si>
    <t>Contrabas 8; BMus</t>
  </si>
  <si>
    <t>Ensemble KM/HU jaar 4</t>
  </si>
  <si>
    <t>Compositie 1 - S1</t>
  </si>
  <si>
    <t>BMU-1-CO1-18</t>
  </si>
  <si>
    <t>Compositie 2; prop</t>
  </si>
  <si>
    <t>BMU-1-CO2-19</t>
  </si>
  <si>
    <t>Compositie 3 - S1</t>
  </si>
  <si>
    <t>Compositie 4 - S2</t>
  </si>
  <si>
    <t>BMU-2-CO4-15</t>
  </si>
  <si>
    <t>Analyse hedendaagse muziek 1</t>
  </si>
  <si>
    <t>BMU-2-AAH1-15</t>
  </si>
  <si>
    <t>Compositie 5 - S1</t>
  </si>
  <si>
    <t>Compositie 6 - S2</t>
  </si>
  <si>
    <t>Toegepaste muziektheorie 5 - S2</t>
  </si>
  <si>
    <t>BMU-3-ATT5-15</t>
  </si>
  <si>
    <t>Compositie 7 - S1</t>
  </si>
  <si>
    <t>Compositie 8; BMus</t>
  </si>
  <si>
    <t>Fluit 1 - S1</t>
  </si>
  <si>
    <t>BMU-1-FL1-18</t>
  </si>
  <si>
    <t>Fluit 2; prop</t>
  </si>
  <si>
    <t>BMU-1-FL2-21</t>
  </si>
  <si>
    <t>Ensemble KM/HU jaar 1</t>
  </si>
  <si>
    <t>Fluit 3 - S1</t>
  </si>
  <si>
    <t>BMU-2-FL3-15</t>
  </si>
  <si>
    <t>Fluit 4 - S2</t>
  </si>
  <si>
    <t>BMU-2-FL4-15</t>
  </si>
  <si>
    <t>Fluit 5 - S1</t>
  </si>
  <si>
    <t>BMU-3-FL5-15</t>
  </si>
  <si>
    <t>Fluit 6 - S2</t>
  </si>
  <si>
    <t>BMU-3-FL6-18</t>
  </si>
  <si>
    <t>Fluit 7 - S1</t>
  </si>
  <si>
    <t>Fluit 8; BMus</t>
  </si>
  <si>
    <t>Hobo 1 - S1</t>
  </si>
  <si>
    <t>BMU-1-HO1-18</t>
  </si>
  <si>
    <t>Hobo 2; prop</t>
  </si>
  <si>
    <t>BMU-1-HO2-21</t>
  </si>
  <si>
    <t>Hobo 3 - S1</t>
  </si>
  <si>
    <t>BMU-2-HO3-15</t>
  </si>
  <si>
    <t>Hobo 4 - S2</t>
  </si>
  <si>
    <t>BMU-2-HO4-15</t>
  </si>
  <si>
    <t>Hobo 5 - S1</t>
  </si>
  <si>
    <t>BMU-3-HO5-15</t>
  </si>
  <si>
    <t>Hobo 6 - S2</t>
  </si>
  <si>
    <t>BMU-3-HO6-18</t>
  </si>
  <si>
    <t>Hobo 7 - S1</t>
  </si>
  <si>
    <t>Hobo 8; BMus</t>
  </si>
  <si>
    <t>Koordirectie 1 - S1</t>
  </si>
  <si>
    <t>BMU-1-KD1-16</t>
  </si>
  <si>
    <t>Koordirectie 2; prop</t>
  </si>
  <si>
    <t>BMU-1-KD2-21</t>
  </si>
  <si>
    <t>Practicum koordirectie 1</t>
  </si>
  <si>
    <t>BMU-1-PKD1-17</t>
  </si>
  <si>
    <t>Steunvak zang 1</t>
  </si>
  <si>
    <t>BMU-1-SZK1-17</t>
  </si>
  <si>
    <t>Koordirectie 3 - S1</t>
  </si>
  <si>
    <t>BMU-2-KD3-16</t>
  </si>
  <si>
    <t>Koordirectie 4 - S2</t>
  </si>
  <si>
    <t>BMU-2-KD4-16</t>
  </si>
  <si>
    <t>Koorliteratuur en -scholing 1 - S1</t>
  </si>
  <si>
    <t>BMU-2-KLS1-15</t>
  </si>
  <si>
    <t>Koorliteratuur en -scholing 2 - S2</t>
  </si>
  <si>
    <t>BMU-2-KLS2-15</t>
  </si>
  <si>
    <t>Steunvak zang 2</t>
  </si>
  <si>
    <t>BMU-2-SZK2-17</t>
  </si>
  <si>
    <t>Practicum koordirectie 2</t>
  </si>
  <si>
    <t>BMU-2-PKD2-17</t>
  </si>
  <si>
    <t>Partituurvaardigheden dirigenten 1</t>
  </si>
  <si>
    <t>BMU-2-PVD1-15</t>
  </si>
  <si>
    <t>Koordirectie 5 - S1</t>
  </si>
  <si>
    <t>BMU-3-KD5-16</t>
  </si>
  <si>
    <t>Koordirectie 6 - S2</t>
  </si>
  <si>
    <t>BMU-3-KD6-16</t>
  </si>
  <si>
    <t>Koorliteratuur en -scholing 3 - S1</t>
  </si>
  <si>
    <t>BMU-3-KLS3-15</t>
  </si>
  <si>
    <t>Koorliteratuur en -scholing 4 - S2</t>
  </si>
  <si>
    <t>BMU-3-KLS4-15</t>
  </si>
  <si>
    <t>Steunvak zang 3</t>
  </si>
  <si>
    <t>BMU-3-SZK3-19</t>
  </si>
  <si>
    <t>Partituurvaardigheden dirigenten 2</t>
  </si>
  <si>
    <t>BMU-3-PVD2-15</t>
  </si>
  <si>
    <t>Koordirectie 7 - S1</t>
  </si>
  <si>
    <t>BMU-4-KD7-16</t>
  </si>
  <si>
    <t>Koordirectie 8; BMus</t>
  </si>
  <si>
    <t>BMU-4-KD8-16</t>
  </si>
  <si>
    <t>Koorliteratuur en -scholing 5 - S1</t>
  </si>
  <si>
    <t>BMU-4-KLS5-15</t>
  </si>
  <si>
    <t>Koorliteratuur en -scholing 6 - S2</t>
  </si>
  <si>
    <t>BMU-4-KLS6-15</t>
  </si>
  <si>
    <t>Gregoriaans</t>
  </si>
  <si>
    <t>BMU-4-GRE1-15</t>
  </si>
  <si>
    <t>Steunvak orkestdirectie 1</t>
  </si>
  <si>
    <t>BMU-4-SOD1-15</t>
  </si>
  <si>
    <t>Klarinet 1 - S1</t>
  </si>
  <si>
    <t>BMU-1-KL1-18</t>
  </si>
  <si>
    <t>Klarinet 2; prop</t>
  </si>
  <si>
    <t>BMU-1-KL2-21</t>
  </si>
  <si>
    <t>Klarinet 3 - S1</t>
  </si>
  <si>
    <t>BMU-2-KL3-15</t>
  </si>
  <si>
    <t>Klarinet 4 - S2</t>
  </si>
  <si>
    <t>BMU-2-KL4-15</t>
  </si>
  <si>
    <t>Klarinet 5 - S1</t>
  </si>
  <si>
    <t>BMU-3-KL5-15</t>
  </si>
  <si>
    <t>Klarinet 6 - S2</t>
  </si>
  <si>
    <t>BMU-3-KL6-18</t>
  </si>
  <si>
    <t>Klarinet 7 - S1</t>
  </si>
  <si>
    <t>Klarinet 8; BMus</t>
  </si>
  <si>
    <t>Orgel 1 - S1</t>
  </si>
  <si>
    <t>BMU-1-OR1-18</t>
  </si>
  <si>
    <t>Orgel 2; prop</t>
  </si>
  <si>
    <t>BMU-1-OR2-21</t>
  </si>
  <si>
    <t>Liturgisch orgelspel 1 - S1</t>
  </si>
  <si>
    <t>BMU-1-LTO1-18</t>
  </si>
  <si>
    <t>Liturgisch orgelspel 2 - S2</t>
  </si>
  <si>
    <t>BMU-1-LTO2-18</t>
  </si>
  <si>
    <t>Basso continuo praktijk 1</t>
  </si>
  <si>
    <t>BMU-1-BCP1-15</t>
  </si>
  <si>
    <t>Orgelbouw</t>
  </si>
  <si>
    <t>BMU-1-ORB1-15</t>
  </si>
  <si>
    <t>Zang bij kerkmuziek 1</t>
  </si>
  <si>
    <t>BMU-1-ZAK1-15</t>
  </si>
  <si>
    <t>Gregoriaans bij kerkmuziek 1</t>
  </si>
  <si>
    <t>BMU-1-GRK1-15</t>
  </si>
  <si>
    <t>Kerkmuziek orgel 3 - S1</t>
  </si>
  <si>
    <t>BMU-2-KOR3-15</t>
  </si>
  <si>
    <t>Kerkmuziek orgel 4 - S2</t>
  </si>
  <si>
    <t>BMU-2-KOR4-15</t>
  </si>
  <si>
    <t>Liturgisch orgelspel 3 - S1</t>
  </si>
  <si>
    <t>BMU-2-LTO3-14</t>
  </si>
  <si>
    <t>Liturgisch orgelspel 4 - S2</t>
  </si>
  <si>
    <t>BMU-2-LTO4-14</t>
  </si>
  <si>
    <t>Basso continuo praktijk 2</t>
  </si>
  <si>
    <t>BMU-2-BCP2-14</t>
  </si>
  <si>
    <t>Steunvak koordirectie 1</t>
  </si>
  <si>
    <t>BMU-2-SKD1-19</t>
  </si>
  <si>
    <t>Gregoriaans bij kerkmuziek 2</t>
  </si>
  <si>
    <t>BMU-2-GRK2-14</t>
  </si>
  <si>
    <t>Orgellandschappen</t>
  </si>
  <si>
    <t>BMU-2-ORL1-15</t>
  </si>
  <si>
    <t>Kerkmuziek orgel 5 - S1</t>
  </si>
  <si>
    <t>BMU-3-KOR5-15</t>
  </si>
  <si>
    <t>Kerkmuziek orgel 6 - S2</t>
  </si>
  <si>
    <t>BMU-3-KOR6-15</t>
  </si>
  <si>
    <t>Liturgisch orgelspel 5 - S1</t>
  </si>
  <si>
    <t>BMU-3-LTO5-15</t>
  </si>
  <si>
    <t>Liturgisch orgelspel 6 - S2</t>
  </si>
  <si>
    <t>BMU-3-LTO6-15</t>
  </si>
  <si>
    <t>Hymnologie 1</t>
  </si>
  <si>
    <t>BMU-3-HYM1-15</t>
  </si>
  <si>
    <t>Liturgiek/theologie 1</t>
  </si>
  <si>
    <t>BMU-3-LTU1-15</t>
  </si>
  <si>
    <t>Practicum koordirectie (kerkmuziek) 1</t>
  </si>
  <si>
    <t>BMU-3-PRK1-15</t>
  </si>
  <si>
    <t>Pianoskills/theorie lichte muziek</t>
  </si>
  <si>
    <t>BMU-3-PIL1-15</t>
  </si>
  <si>
    <t>Steunvak koordirectie 2</t>
  </si>
  <si>
    <t>BMU-3-SKD2-20</t>
  </si>
  <si>
    <t>Kerkmuziek orgel 7 - S1</t>
  </si>
  <si>
    <t>BMU-4-KOR7-16</t>
  </si>
  <si>
    <t>Kerkmuziek orgel 8; BMus</t>
  </si>
  <si>
    <t>BMU-4-KOR8-16</t>
  </si>
  <si>
    <t>Liturgisch orgelspel 7 - S1</t>
  </si>
  <si>
    <t>BMU-4-LTO7-16</t>
  </si>
  <si>
    <t>Liturgisch orgelspel 8 - S2</t>
  </si>
  <si>
    <t>BMU-4-LTO8-16</t>
  </si>
  <si>
    <t>Liturgiek/theologie 2</t>
  </si>
  <si>
    <t>BMU-4-LTU2-16</t>
  </si>
  <si>
    <t>Gemeentezangleiding</t>
  </si>
  <si>
    <t>BMU-4-GEM1-16</t>
  </si>
  <si>
    <t>Hymnologie 2</t>
  </si>
  <si>
    <t>BMU-4-HYM2-16</t>
  </si>
  <si>
    <t>Liturgische compositie 1</t>
  </si>
  <si>
    <t>BMU-4-LTC1-16</t>
  </si>
  <si>
    <t>Practicum koordirectie (kerkmuziek) 2</t>
  </si>
  <si>
    <t>BMU-4-PRK2-16</t>
  </si>
  <si>
    <t>Steunvak koordirectie 5</t>
  </si>
  <si>
    <t>Orgel 3 - S1</t>
  </si>
  <si>
    <t>BMU-2-OR3-15</t>
  </si>
  <si>
    <t>Orgel 4 - S2</t>
  </si>
  <si>
    <t>BMU-2-OR4-15</t>
  </si>
  <si>
    <t>Orgel 5 - S1</t>
  </si>
  <si>
    <t>Orgel 6 - S2</t>
  </si>
  <si>
    <t>BMU-3-OR6-18</t>
  </si>
  <si>
    <t>Orgel 7 - S1</t>
  </si>
  <si>
    <t>Orgel 8; BMus</t>
  </si>
  <si>
    <t>Bmus Piano</t>
  </si>
  <si>
    <t>Piano 1 - S1</t>
  </si>
  <si>
    <t>BMU-1-PI1-18</t>
  </si>
  <si>
    <t>Piano 2; prop</t>
  </si>
  <si>
    <t>BMU-1-PI2-21</t>
  </si>
  <si>
    <t>Improvisatieklas 1</t>
  </si>
  <si>
    <t>BMU-1-IPK1-15</t>
  </si>
  <si>
    <t>Prima vista spel</t>
  </si>
  <si>
    <t>BMU-1-PVP1-15</t>
  </si>
  <si>
    <t>Piano 3 - S1</t>
  </si>
  <si>
    <t>BMU-2-PI3-15</t>
  </si>
  <si>
    <t>Piano 4 - S2</t>
  </si>
  <si>
    <t>BMU-2-PI4-15</t>
  </si>
  <si>
    <t>Ensemble duospel 1</t>
  </si>
  <si>
    <t>BMU-2-END1-15</t>
  </si>
  <si>
    <t>Improvisatieklas 2</t>
  </si>
  <si>
    <t>BMU-2-IPK2-15</t>
  </si>
  <si>
    <t>Piano 5 - S1</t>
  </si>
  <si>
    <t>BMU-3-PI5-15</t>
  </si>
  <si>
    <t>Piano 6 - S2</t>
  </si>
  <si>
    <t>BMU-3-PI6-18</t>
  </si>
  <si>
    <t>Liedklas 1</t>
  </si>
  <si>
    <t>BMU-3-LK1-15</t>
  </si>
  <si>
    <t>Piano 7 - S1</t>
  </si>
  <si>
    <t>Piano 8; BMus</t>
  </si>
  <si>
    <t>Liedklas 2</t>
  </si>
  <si>
    <t>BMU-4-LK2-15</t>
  </si>
  <si>
    <t>Saxofoon 1 - S1</t>
  </si>
  <si>
    <t>BMU-1-SX1-18</t>
  </si>
  <si>
    <t>Saxofoon 2; prop</t>
  </si>
  <si>
    <t>BMU-1-SX2-21</t>
  </si>
  <si>
    <t>Saxofoonorkest 1</t>
  </si>
  <si>
    <t>BMU-1-OSA1-17</t>
  </si>
  <si>
    <t>Saxofoon 3 - S1</t>
  </si>
  <si>
    <t>BMU-2-SX3-18</t>
  </si>
  <si>
    <t>Saxofoon 4 - S2</t>
  </si>
  <si>
    <t>BMU-2-SX4-18</t>
  </si>
  <si>
    <t>Saxofoonorkest 2</t>
  </si>
  <si>
    <t>BMU-2-OSA2-17</t>
  </si>
  <si>
    <t>Saxofoon 5 - S1</t>
  </si>
  <si>
    <t>BMU-3-SX5-18</t>
  </si>
  <si>
    <t>Saxofoon 6 - S2</t>
  </si>
  <si>
    <t>BMU-3-SX6-18</t>
  </si>
  <si>
    <t>Saxofoonorkest 3</t>
  </si>
  <si>
    <t>BMU-3-OSA3-18</t>
  </si>
  <si>
    <t>Saxofoon 7 - S1</t>
  </si>
  <si>
    <t>Saxofoon 8; BMus</t>
  </si>
  <si>
    <t>Saxofoonorkest 4</t>
  </si>
  <si>
    <t>BMU-4-OSA4-18</t>
  </si>
  <si>
    <t>Bmus Cello</t>
  </si>
  <si>
    <t>Viool 1 - S1</t>
  </si>
  <si>
    <t>BMU-1-VI1-18</t>
  </si>
  <si>
    <t>Viool 2; prop</t>
  </si>
  <si>
    <t>BMU-1-VI2-21</t>
  </si>
  <si>
    <t>Viool 3 - S1</t>
  </si>
  <si>
    <t>BMU-2-VI3-15</t>
  </si>
  <si>
    <t>Viool 4 - S2</t>
  </si>
  <si>
    <t>Groepsles altviool</t>
  </si>
  <si>
    <t>BMU-2-AVV1-15</t>
  </si>
  <si>
    <t>Viool 5 - S1</t>
  </si>
  <si>
    <t>BMU-3-VI5-15</t>
  </si>
  <si>
    <t>Viool 6 - S2</t>
  </si>
  <si>
    <t>Viool 7 - S1</t>
  </si>
  <si>
    <t>Viool 8; BMus</t>
  </si>
  <si>
    <t>Honours track</t>
  </si>
  <si>
    <t xml:space="preserve">De student wordt de mogelijkheid geboden om een individuele honours track te ontwikkelen. </t>
  </si>
  <si>
    <t>Projecten/seminars</t>
  </si>
  <si>
    <t>UC-P-%; SEM-%</t>
  </si>
  <si>
    <t>Historische documentatie KM</t>
  </si>
  <si>
    <t>BMU-3-HDK1-22</t>
  </si>
  <si>
    <t>BMU-4-AV7-22</t>
  </si>
  <si>
    <t>BMU-4-AV8-22</t>
  </si>
  <si>
    <t>BMU-4-BE8-22</t>
  </si>
  <si>
    <t>BMU-4-CB7-22</t>
  </si>
  <si>
    <t>BMU-4-CB8-22</t>
  </si>
  <si>
    <t>BMU-1-INV1-22</t>
  </si>
  <si>
    <t>BMU-1-INV2-22</t>
  </si>
  <si>
    <t>Instrumentale vaardigheden jaar 1 - S1</t>
  </si>
  <si>
    <t>Instrumentale vaardigheden jaar 1 - S2</t>
  </si>
  <si>
    <t>BMU-2-CO3-22</t>
  </si>
  <si>
    <t>BMU-4-FL7-22</t>
  </si>
  <si>
    <t>BMU-4-FL8-22</t>
  </si>
  <si>
    <t>BMU-4-HO7-22</t>
  </si>
  <si>
    <t>BMU-4-HO8-22</t>
  </si>
  <si>
    <t>Taalcoaching</t>
  </si>
  <si>
    <t>BMU-4-KL7-22</t>
  </si>
  <si>
    <t>BMU-4-KL8-22</t>
  </si>
  <si>
    <t>BMU-4-SKD5-22</t>
  </si>
  <si>
    <t>BMU-3-OR5-22</t>
  </si>
  <si>
    <t>BMU-4-OR7-22</t>
  </si>
  <si>
    <t>BMU-4-OR8-22</t>
  </si>
  <si>
    <t>BMU-4-PI7-22</t>
  </si>
  <si>
    <t>BMU-4-PI8-22</t>
  </si>
  <si>
    <t>BMU-4-SX7-22</t>
  </si>
  <si>
    <t>BMU-4-SX8-22</t>
  </si>
  <si>
    <t>BMU-4-VI7-22</t>
  </si>
  <si>
    <t>BMU-4-VI8-22</t>
  </si>
  <si>
    <t>credits in ECTS</t>
  </si>
  <si>
    <t>total</t>
  </si>
  <si>
    <t>Course name</t>
  </si>
  <si>
    <t>Course name (Dutch)</t>
  </si>
  <si>
    <t>Course code</t>
  </si>
  <si>
    <t>per. 1</t>
  </si>
  <si>
    <t>per. 2</t>
  </si>
  <si>
    <t>per. 3</t>
  </si>
  <si>
    <t>per. 4</t>
  </si>
  <si>
    <t>per. 5</t>
  </si>
  <si>
    <t>domain</t>
  </si>
  <si>
    <t>Ensembles KL/HI year 1</t>
  </si>
  <si>
    <t>Music History 1 - S1</t>
  </si>
  <si>
    <t>Music History 2 - S2</t>
  </si>
  <si>
    <t>Applied Music Theory 1 - S1</t>
  </si>
  <si>
    <t>Choir Practical Year 1 - S1</t>
  </si>
  <si>
    <t>Choir Practical Year 1 - S2</t>
  </si>
  <si>
    <t>Professional development 1</t>
  </si>
  <si>
    <t>projects/seminars year 1</t>
  </si>
  <si>
    <t>various codes</t>
  </si>
  <si>
    <t>profiling space year 1, choose from:</t>
  </si>
  <si>
    <t>Extra HKU wide seminars</t>
  </si>
  <si>
    <t>Extra projects</t>
  </si>
  <si>
    <t>Total per semester</t>
  </si>
  <si>
    <t>Total per study year</t>
  </si>
  <si>
    <t>Ensembles KL/HI year 2</t>
  </si>
  <si>
    <t>Music History 3</t>
  </si>
  <si>
    <t>Applied Music Theory 3</t>
  </si>
  <si>
    <t>elective choirs year 2</t>
  </si>
  <si>
    <t>Education 1: edulab</t>
  </si>
  <si>
    <t>Professional development 2</t>
  </si>
  <si>
    <t>projects/seminars</t>
  </si>
  <si>
    <t>profiling space year 2, choose from:</t>
  </si>
  <si>
    <t>electives</t>
  </si>
  <si>
    <t>HKU wide seminars</t>
  </si>
  <si>
    <t>individueel elective</t>
  </si>
  <si>
    <t>Ensembles KL/HI year 3</t>
  </si>
  <si>
    <t>Applied Music Theory 4 - S1</t>
  </si>
  <si>
    <t>Arranging</t>
  </si>
  <si>
    <t>Ensemble Coaching</t>
  </si>
  <si>
    <t>Prof. Development 3:  Dynamic Artistry &amp; Entrepreneurship</t>
  </si>
  <si>
    <t>profiling space year 3, choose from:</t>
  </si>
  <si>
    <t>projects</t>
  </si>
  <si>
    <t>electives (UC-K-%)</t>
  </si>
  <si>
    <t>Ensembles KL/HI year 4</t>
  </si>
  <si>
    <t>Professional development 4: exposure</t>
  </si>
  <si>
    <t>profiling space year 4, choose from:</t>
  </si>
  <si>
    <t>Bmus Viola</t>
  </si>
  <si>
    <t>Viola 1 - S1</t>
  </si>
  <si>
    <t>Viola 2; prop</t>
  </si>
  <si>
    <t>Piano Skills 1; Year 1 - S1</t>
  </si>
  <si>
    <t>Piano Skills CM 2 - S2</t>
  </si>
  <si>
    <t>Rhythmic basics</t>
  </si>
  <si>
    <t>Viola 3 - S1</t>
  </si>
  <si>
    <t>Viola 4 - S2</t>
  </si>
  <si>
    <t>Piano Skills CM 3</t>
  </si>
  <si>
    <t>Viola 5 - S1</t>
  </si>
  <si>
    <t>Viola 6 - S2</t>
  </si>
  <si>
    <t>Historical documentation CM</t>
  </si>
  <si>
    <t>Viola 7 - S1</t>
  </si>
  <si>
    <t>Viola 8; BMus</t>
  </si>
  <si>
    <t>Bmus Double Bass</t>
  </si>
  <si>
    <t>Double Bass 1 - S1</t>
  </si>
  <si>
    <t>Double Bass 2 - Year 1 Exam</t>
  </si>
  <si>
    <t>Double Bass 3 - S1</t>
  </si>
  <si>
    <t>Double Bass 4 - S2</t>
  </si>
  <si>
    <t>Double Bass 5 - S1</t>
  </si>
  <si>
    <t>Double Bass 6 - S2</t>
  </si>
  <si>
    <t>Double Bass 7 - S1</t>
  </si>
  <si>
    <t>Double Bass 8; BMus</t>
  </si>
  <si>
    <t>Bmus Flute</t>
  </si>
  <si>
    <t>Flute 1 - S1</t>
  </si>
  <si>
    <t>Flute 2 - Year 1 Exam</t>
  </si>
  <si>
    <t>Flute 3 - S1</t>
  </si>
  <si>
    <t>Flute 4 - S2</t>
  </si>
  <si>
    <t>Flute 5 - S1</t>
  </si>
  <si>
    <t>Flute 6 - S2</t>
  </si>
  <si>
    <t>Flute 7 - S1</t>
  </si>
  <si>
    <t>Flute 8; BMus</t>
  </si>
  <si>
    <t>Bmus Oboe</t>
  </si>
  <si>
    <t>Oboe 1 - S1</t>
  </si>
  <si>
    <t>Oboe 2 - Year 1 Exam</t>
  </si>
  <si>
    <t>Oboe 3 - S1</t>
  </si>
  <si>
    <t>Oboe 4 - S2</t>
  </si>
  <si>
    <t>Oboe 5 - S1</t>
  </si>
  <si>
    <t>Oboe 6 - S2</t>
  </si>
  <si>
    <t>Oboe 7 - S1</t>
  </si>
  <si>
    <t>Oboe 8; BMus</t>
  </si>
  <si>
    <t>Bmus Clarinet</t>
  </si>
  <si>
    <t>Clarinet 1 - S1</t>
  </si>
  <si>
    <t>Clarinet 2 - Year 1 Exam</t>
  </si>
  <si>
    <t>Clarinet 3 - S1</t>
  </si>
  <si>
    <t>Clarinet 4 - S2</t>
  </si>
  <si>
    <t>Clarinet 5 - S1</t>
  </si>
  <si>
    <t>Clarinet 6 - S2</t>
  </si>
  <si>
    <t>Clarinet 7 - S1</t>
  </si>
  <si>
    <t>Clarinet 8; BMus</t>
  </si>
  <si>
    <t>Cello 1 - S1</t>
  </si>
  <si>
    <t>BMU-1-VC1-18</t>
  </si>
  <si>
    <t>Cello 2; prop</t>
  </si>
  <si>
    <t>BMU-1-VC2-21</t>
  </si>
  <si>
    <t>Cello 3 - S1</t>
  </si>
  <si>
    <t>BMU-2-VC3-15</t>
  </si>
  <si>
    <t>Cello 4 - S2</t>
  </si>
  <si>
    <t>Cello 5 - S1</t>
  </si>
  <si>
    <t>BMU-3-VC5-15</t>
  </si>
  <si>
    <t>Cello 6 - S2</t>
  </si>
  <si>
    <t>Cello 7 - S1</t>
  </si>
  <si>
    <t>BMU-4-VC7-22</t>
  </si>
  <si>
    <t>Cello 8; BMus</t>
  </si>
  <si>
    <t>BMU-4-VC8-22</t>
  </si>
  <si>
    <t>Cello 2 - Year 1 Exam</t>
  </si>
  <si>
    <t>Cello 3</t>
  </si>
  <si>
    <t>Cello 4</t>
  </si>
  <si>
    <t>Cello 5</t>
  </si>
  <si>
    <t>Cello 6</t>
  </si>
  <si>
    <t>Cello 7</t>
  </si>
  <si>
    <t>Cello 8</t>
  </si>
  <si>
    <t>Bmus Carillon</t>
  </si>
  <si>
    <t>Carillon 1 - S1</t>
  </si>
  <si>
    <t>Carillon 2 - Year 1 Exam</t>
  </si>
  <si>
    <t>Carillon Harmony 1 - S1</t>
  </si>
  <si>
    <t>Carillon Harmony 2 - S2</t>
  </si>
  <si>
    <t>Carillon 3 - S1</t>
  </si>
  <si>
    <t>Carillon 4 - S2</t>
  </si>
  <si>
    <t>Carillon Harmony 3 - S1</t>
  </si>
  <si>
    <t>Carillon Harmony 4 - S2</t>
  </si>
  <si>
    <t>Carillon 5 - S1</t>
  </si>
  <si>
    <t>Carillon 6 - S2</t>
  </si>
  <si>
    <t>Carillon Harmony 5 - S1</t>
  </si>
  <si>
    <t>Carillon Harmony 6 - S2</t>
  </si>
  <si>
    <t>Carillon 7 - S1</t>
  </si>
  <si>
    <t>Carillon 8; BMus</t>
  </si>
  <si>
    <t>Carillon Harmony 7 - S1</t>
  </si>
  <si>
    <t>Carillon Harmony 8 - S2</t>
  </si>
  <si>
    <t>Bmus Composition</t>
  </si>
  <si>
    <t>Composition 1 - S1</t>
  </si>
  <si>
    <t>Composition 2 - Year 1 Exam</t>
  </si>
  <si>
    <t>Instrumental Skills 1; Year 1 - S1</t>
  </si>
  <si>
    <t>Instrumental Skills 1; Year 1 - S2</t>
  </si>
  <si>
    <t>Composition 3 - S1</t>
  </si>
  <si>
    <t>Composition 4 - S2</t>
  </si>
  <si>
    <t>Instrumental Skills Year 2</t>
  </si>
  <si>
    <t>Analysis Contemporary Music 1</t>
  </si>
  <si>
    <t>Composition 5 - S1</t>
  </si>
  <si>
    <t>Composition 6 - S2</t>
  </si>
  <si>
    <t>Applied Music Theory 5 - S2</t>
  </si>
  <si>
    <t>Composition 7 - S1</t>
  </si>
  <si>
    <t>Composition 8; BMus</t>
  </si>
  <si>
    <t>Bmus Choir Conducting</t>
  </si>
  <si>
    <t>Choir Conducting 1 - S1</t>
  </si>
  <si>
    <t>Choir Conducting 2 - Year 1 Exam</t>
  </si>
  <si>
    <t>Practical Choir Conducting 1</t>
  </si>
  <si>
    <t>Second. Subject Voice 1</t>
  </si>
  <si>
    <t>Choir Conducting 3 - S1</t>
  </si>
  <si>
    <t>Choir Conducting 4 - S2</t>
  </si>
  <si>
    <t>Choir Literature and Training 1 - S1</t>
  </si>
  <si>
    <t>Choir Literature and Training 2 - S2</t>
  </si>
  <si>
    <t>Second. Subject Voice 2</t>
  </si>
  <si>
    <t>Practical Choir Conducting 2</t>
  </si>
  <si>
    <t>Score Proficiency for Conductors 1</t>
  </si>
  <si>
    <t>Language coaching</t>
  </si>
  <si>
    <t>Choir Conducting 5 - S1</t>
  </si>
  <si>
    <t>Choir Conducting 6 - S2</t>
  </si>
  <si>
    <t>Choir Literature and Training 3 - S1</t>
  </si>
  <si>
    <t>Choir Literature and Training 4 - S2</t>
  </si>
  <si>
    <t>Second. Subject Voice 3</t>
  </si>
  <si>
    <t>Score Proficiency for Conductors 2</t>
  </si>
  <si>
    <t>Choir Conducting 7 - S1</t>
  </si>
  <si>
    <t>Choir Conducting 8; BMus</t>
  </si>
  <si>
    <t>Choir Literature and Training 5 - S1</t>
  </si>
  <si>
    <t>Choir Literature and Training 6 - S2</t>
  </si>
  <si>
    <t>Gregorian Chant</t>
  </si>
  <si>
    <t>Second. Subject Orchestral Conducting 1</t>
  </si>
  <si>
    <t>Piano 2 - Year 1 Exam</t>
  </si>
  <si>
    <t>Improvisation Class 1</t>
  </si>
  <si>
    <t>Sight Reading</t>
  </si>
  <si>
    <t>Ensemble Duo Performance 1</t>
  </si>
  <si>
    <t>Improvisation Class 2</t>
  </si>
  <si>
    <t>Lieder Class 1</t>
  </si>
  <si>
    <t>Lieder Class 2</t>
  </si>
  <si>
    <t>Bmus Saxophone</t>
  </si>
  <si>
    <t>Saxophone 1; Year 1 - S1</t>
  </si>
  <si>
    <t>Saxophone 2 - Year 1 Exam</t>
  </si>
  <si>
    <t>Saxophone Orchestra 1</t>
  </si>
  <si>
    <t>Saxophone 3 - S1</t>
  </si>
  <si>
    <t>Saxophone 4 - S2</t>
  </si>
  <si>
    <t>Saxophone Orchestra 2</t>
  </si>
  <si>
    <t>Saxophone 5 - S1</t>
  </si>
  <si>
    <t>Saxophone 6 - S2</t>
  </si>
  <si>
    <t>Saxophone Orchestra 3</t>
  </si>
  <si>
    <t>Saxophone 7 - S1</t>
  </si>
  <si>
    <t>Saxophone 8; BMus</t>
  </si>
  <si>
    <t>Saxophone Orchestra 4</t>
  </si>
  <si>
    <t>Bmus Violin</t>
  </si>
  <si>
    <t>Violin 1 - S1</t>
  </si>
  <si>
    <t>Violin 2 - Year 1 Exam</t>
  </si>
  <si>
    <t>Violin 3 - S1</t>
  </si>
  <si>
    <t>Violin 4 - S2</t>
  </si>
  <si>
    <t>Group Lesson Viola</t>
  </si>
  <si>
    <t>Violin 5 - S1</t>
  </si>
  <si>
    <t>Violin 6 - S2</t>
  </si>
  <si>
    <t>Violin 7 - S1</t>
  </si>
  <si>
    <t>Violin 8; BMus</t>
  </si>
  <si>
    <t>Bmus Voice</t>
  </si>
  <si>
    <t>Zang 1 - S1</t>
  </si>
  <si>
    <t>Zang 2; prop</t>
  </si>
  <si>
    <t>Groepsles hoofdvak zang 1</t>
  </si>
  <si>
    <t>BMU-1-GHZ1-15</t>
  </si>
  <si>
    <t xml:space="preserve">Fysiologie </t>
  </si>
  <si>
    <t>BMU-1-FYS1-15</t>
  </si>
  <si>
    <t>Declamatie Italiaans 1</t>
  </si>
  <si>
    <t>BMU-1-DECI1-15</t>
  </si>
  <si>
    <t>Zang 3 - S1</t>
  </si>
  <si>
    <t>Zang 4 - S2</t>
  </si>
  <si>
    <t>Groepsles hoofdvak zang 2</t>
  </si>
  <si>
    <t>BMU-2-GHZ2-15</t>
  </si>
  <si>
    <t>Declamatie Italiaans 2</t>
  </si>
  <si>
    <t>BMU-2-DECI2-15</t>
  </si>
  <si>
    <t>Declamatie Frans 1</t>
  </si>
  <si>
    <t>BMU-2-DECF1-15</t>
  </si>
  <si>
    <t>Zang 5 - S1</t>
  </si>
  <si>
    <t>Zang 6 - S2</t>
  </si>
  <si>
    <t>Groepsles hoofdvak zang 3</t>
  </si>
  <si>
    <t>BMU-3-GHZ3-15</t>
  </si>
  <si>
    <t>Declamatie Frans 2</t>
  </si>
  <si>
    <t>BMU-3-DECF2-15</t>
  </si>
  <si>
    <t>Zang 7 - S1</t>
  </si>
  <si>
    <t>Zang 8; BMus</t>
  </si>
  <si>
    <t>Groepsles hoofdvak zang 4</t>
  </si>
  <si>
    <t>BMU-4-GHZ4-15</t>
  </si>
  <si>
    <t>Voice 1 - S1</t>
  </si>
  <si>
    <t>Voice 2 - Year 1 Exam</t>
  </si>
  <si>
    <t>Group Lesson Main Subject Voice 1</t>
  </si>
  <si>
    <t>Physiology</t>
  </si>
  <si>
    <t>Italian recitation 1</t>
  </si>
  <si>
    <t>Voice 3; Year 2 - S1</t>
  </si>
  <si>
    <t>Voice 4; Year 2 - S2</t>
  </si>
  <si>
    <t>Group Lesson Main Subject Voice 2</t>
  </si>
  <si>
    <t>Italian Recitation 2</t>
  </si>
  <si>
    <t>French Recitation 1</t>
  </si>
  <si>
    <t>Voice 5; Year 3 - S1</t>
  </si>
  <si>
    <t>Voice 6; Year 3 - S2</t>
  </si>
  <si>
    <t>Group Lesson Main Subject Voice 3</t>
  </si>
  <si>
    <t>French Recitation 2</t>
  </si>
  <si>
    <t>Voice 7; Year 4 - S1</t>
  </si>
  <si>
    <t>Voice 8; BMus</t>
  </si>
  <si>
    <t>Group Lesson Main Subject Voice 4</t>
  </si>
  <si>
    <t>Bmus Organ (church music)</t>
  </si>
  <si>
    <t>Organ 1 - S1</t>
  </si>
  <si>
    <t>Organ 2 - Year 1 Exam</t>
  </si>
  <si>
    <t>Liturgical Organ Playing 1</t>
  </si>
  <si>
    <t>Liturgical Organ Playing 2</t>
  </si>
  <si>
    <t>Basso Continuo Practice 1</t>
  </si>
  <si>
    <t>Organ Design</t>
  </si>
  <si>
    <t>Voice (Church Music) 1</t>
  </si>
  <si>
    <t>Gregorian Chant (Church Music) 1</t>
  </si>
  <si>
    <t>Church Music Organ 3 - S1</t>
  </si>
  <si>
    <t>Church Music Organ 4 - S2</t>
  </si>
  <si>
    <t>Liturgic Organ 3 - S1</t>
  </si>
  <si>
    <t>Liturgic Organ 4 - S2</t>
  </si>
  <si>
    <t>Basso Continuo Practice 2</t>
  </si>
  <si>
    <t>Second Subject Choir Conducting 1</t>
  </si>
  <si>
    <t>Gregorian Chant (Church Music) 2</t>
  </si>
  <si>
    <t>Organ Landscapes</t>
  </si>
  <si>
    <t>Church Music Organ 5 - S1</t>
  </si>
  <si>
    <t>Church Music Organ 6 - S2</t>
  </si>
  <si>
    <t>Liturgic Organ 5 - S1</t>
  </si>
  <si>
    <t>Liturgic Organ 6 - S2</t>
  </si>
  <si>
    <t>Hymnology 1</t>
  </si>
  <si>
    <t>Liturgy /Theology 1</t>
  </si>
  <si>
    <t>Practical Choir Conducting Church Mus 1</t>
  </si>
  <si>
    <t>Piano Skills / Theory Light Music</t>
  </si>
  <si>
    <t>Second. Subject Choir Conducting 2</t>
  </si>
  <si>
    <t>Church Music Organ 7 - S1</t>
  </si>
  <si>
    <t>Church Music Organ 8; BMus</t>
  </si>
  <si>
    <t>Liturgic Organ 7 - S1</t>
  </si>
  <si>
    <t>Liturgic Organ 8 - S2</t>
  </si>
  <si>
    <t>Liturgy/Theology 2</t>
  </si>
  <si>
    <t>Congregation Singing Direction</t>
  </si>
  <si>
    <t>Hymnology 2</t>
  </si>
  <si>
    <t>Liturgical Composition 1</t>
  </si>
  <si>
    <t>Practical Choir Conducting Church Mus 2</t>
  </si>
  <si>
    <t>Second. Subject Choir Conducting 5</t>
  </si>
  <si>
    <t>Bmus Organ (education)</t>
  </si>
  <si>
    <t>Organ 3 - S1</t>
  </si>
  <si>
    <t>Organ 4 - S2</t>
  </si>
  <si>
    <t>Organ 5 - S1</t>
  </si>
  <si>
    <t>Organ 6 - S2</t>
  </si>
  <si>
    <t>Organ 7 - S1</t>
  </si>
  <si>
    <t>Organ 8; BMus</t>
  </si>
  <si>
    <t>BMU-2-AV4-23</t>
  </si>
  <si>
    <t>BMU-3-AV6-23</t>
  </si>
  <si>
    <t>BMU-4-AON1-23</t>
  </si>
  <si>
    <t>BMU-2-CB4-23</t>
  </si>
  <si>
    <t>BMU-3-CB6-23</t>
  </si>
  <si>
    <t>BMU-2-VC4-23</t>
  </si>
  <si>
    <t>BMU-3-VC6-23</t>
  </si>
  <si>
    <t>BMU-2-VI4-23</t>
  </si>
  <si>
    <t>BMU-3-VI6-23</t>
  </si>
  <si>
    <t>UC-S-ENS%</t>
  </si>
  <si>
    <t>Music Software CL/HI</t>
  </si>
  <si>
    <t>Muzieksoftware KL/HI</t>
  </si>
  <si>
    <t>Education 2: educational Internship</t>
  </si>
  <si>
    <t>Bachelor research</t>
  </si>
  <si>
    <t>Bachelor onderzoek</t>
  </si>
  <si>
    <t>Instrumentation/orchestration 1</t>
  </si>
  <si>
    <t>Instrumentatie/orkestratie 1</t>
  </si>
  <si>
    <t>BMU-3-IOC1-24</t>
  </si>
  <si>
    <t>BMU-4-IOC2-24</t>
  </si>
  <si>
    <t>Instrumentation/orchestration 2</t>
  </si>
  <si>
    <t>Instrumentatie/orchestratie 2</t>
  </si>
  <si>
    <t>BMU-1-ZA1-24</t>
  </si>
  <si>
    <t>BMU-1-ZA2-24</t>
  </si>
  <si>
    <t>Dramales 1</t>
  </si>
  <si>
    <t>Drama lesson 1</t>
  </si>
  <si>
    <t>BMU-1-DRA1-24</t>
  </si>
  <si>
    <t>BMU-2-ZA3-24</t>
  </si>
  <si>
    <t>BMU-2-ZA4-24</t>
  </si>
  <si>
    <t>BMU-3-ZA5-24</t>
  </si>
  <si>
    <t>BMU-4-ZA7-24</t>
  </si>
  <si>
    <t>BMU-4-ZA8-24</t>
  </si>
  <si>
    <t>CURRICULUM YEAR 1: STUDY PROGRAMME BMU-AV-D-25</t>
  </si>
  <si>
    <t>CURRICULUM YEAR 2: STUDY PROGRAMME BMU-AV-B-25</t>
  </si>
  <si>
    <t>CURRICULUM YEAR 3: STUDY PROGRAMME BMU-AV-B-24</t>
  </si>
  <si>
    <t>CURRICULUM YEAR 4: STUDY PROGRAMME BMU-AV-B-23</t>
  </si>
  <si>
    <t>CURRICULUM YEAR 1: STUDY PROGRAMME BMU-BE-D-25</t>
  </si>
  <si>
    <t>CURRICULUM YEAR 2: STUDY PROGRAMME BMU-BE-B-25</t>
  </si>
  <si>
    <t>CURRICULUM YEAR 3: STUDY PROGRAMME BMU-BE-B-24</t>
  </si>
  <si>
    <t>CURRICULUM YEAR 4: STUDY PROGRAMME BMU-BE-B-23</t>
  </si>
  <si>
    <t>CURRICULUM YEAR 1: STUDY PROGRAMME BMU-CB-D-25</t>
  </si>
  <si>
    <t>CURRICULUM YEAR 2: STUDY PROGRAMME BMU-CB-B-25</t>
  </si>
  <si>
    <t>CURRICULUM YEAR 3: STUDY PROGRAMME BMU-CB-B-24</t>
  </si>
  <si>
    <t>CURRICULUM YEAR 4: STUDY PROGRAMME BMU-CB-B-23</t>
  </si>
  <si>
    <t>CURRICULUM YEAR 1: STUDY PROGRAMME BMU-CO-D-25</t>
  </si>
  <si>
    <t>CURRICULUM YEAR 2: STUDY PROGRAMME BMU-CO-B-25</t>
  </si>
  <si>
    <t>CURRICULUM YEAR 3: STUDY PROGRAMME BMU-CO-B-24</t>
  </si>
  <si>
    <t>CURRICULUM YEAR 4: STUDY PROGRAMME BMU-CO-B-23</t>
  </si>
  <si>
    <t>CURRICULUM YEAR 1: STUDY PROGRAMME BMU-FL-D-25</t>
  </si>
  <si>
    <t>CURRICULUM YEAR 2: STUDY PROGRAMME BMU-FL-B-25</t>
  </si>
  <si>
    <t>CURRICULUM YEAR 3: STUDY PROGRAMME BMU-FL-B-24</t>
  </si>
  <si>
    <t>CURRICULUM YEAR 4: STUDY PROGRAMME BMU-FL-B-23</t>
  </si>
  <si>
    <t>CURRICULUM YEAR 1: STUDY PROGRAMME BMU-HO-D-25</t>
  </si>
  <si>
    <t>CURRICULUM YEAR 2: STUDY PROGRAMME BMU-HO-B-25</t>
  </si>
  <si>
    <t>CURRICULUM YEAR 3: STUDY PROGRAMME BMU-HO-B-24</t>
  </si>
  <si>
    <t>CURRICULUM YEAR 4: STUDY PROGRAMME BMU-HO-B-23</t>
  </si>
  <si>
    <t>CURRICULUM YEAR 1: STUDY PROGRAMME BMU-KD-D-25</t>
  </si>
  <si>
    <t>CURRICULUM YEAR 2: STUDY PROGRAMME BMU-KD-B-25</t>
  </si>
  <si>
    <t>CURRICULUM YEAR 3: STUDY PROGRAMME BMU-KD-B-24</t>
  </si>
  <si>
    <t>CURRICULUM YEAR 4: STUDY PROGRAMME BMU-KD-B-23</t>
  </si>
  <si>
    <t>CURRICULUM YEAR 1: STUDY PROGRAMME BMU-KL-D-25</t>
  </si>
  <si>
    <t>CURRICULUM YEAR 2: STUDY PROGRAMME BMU-KL-B-25</t>
  </si>
  <si>
    <t>CURRICULUM YEAR 3: STUDY PROGRAMME BMU-KL-B-24</t>
  </si>
  <si>
    <t>CURRICULUM YEAR 4: STUDY PROGRAMME BMU-KL-B-23</t>
  </si>
  <si>
    <t>CURRICULUM YEAR 1: STUDY PROGRAMME BMU-KMO-D-25</t>
  </si>
  <si>
    <t>CURRICULUM YEAR 2: STUDY PROGRAMME BMU-KMO-B-25</t>
  </si>
  <si>
    <t>CURRICULUM YEAR 3: STUDY PROGRAMME BMU-KMO-B-24</t>
  </si>
  <si>
    <t>CURRICULUM YEAR 4: STUDY PROGRAMME BMU-KMO-B-23</t>
  </si>
  <si>
    <t>CURRICULUM YEAR 2: STUDY PROGRAMME BMU-OR-B-25</t>
  </si>
  <si>
    <t>CURRICULUM YEAR 3: STUDY PROGRAMME BMU-OR-B-24</t>
  </si>
  <si>
    <t>CURRICULUM YEAR 4: STUDY PROGRAMME BMU-OR-B-23</t>
  </si>
  <si>
    <t>CURRICULUM YEAR 1: STUDY PROGRAMME BMU-PI-D-25</t>
  </si>
  <si>
    <t>CURRICULUM YEAR 2: STUDY PROGRAMME BMU-PI-B-25</t>
  </si>
  <si>
    <t>CURRICULUM YEAR 3: STUDY PROGRAMME BMU-PI-B-24</t>
  </si>
  <si>
    <t>CURRICULUM YEAR 4: STUDY PROGRAMME BMU-PI-B-23</t>
  </si>
  <si>
    <t>CURRICULUM YEAR 1: STUDY PROGRAMME BMU-SX-D-25</t>
  </si>
  <si>
    <t>CURRICULUM YEAR 2: STUDY PROGRAMME BMU-SX-B-25</t>
  </si>
  <si>
    <t>CURRICULUM YEAR 3: STUDY PROGRAMME BMU-SX-B-24</t>
  </si>
  <si>
    <t>CURRICULUM YEAR 4: STUDY PROGRAMME BMU-SX-B-23</t>
  </si>
  <si>
    <t>CURRICULUM YEAR 1: STUDY PROGRAMME BMU-VC-D-25</t>
  </si>
  <si>
    <t>CURRICULUM YEAR 2: STUDY PROGRAMME BMU-VC-B-25</t>
  </si>
  <si>
    <t>CURRICULUM YEAR 3: STUDY PROGRAMME BMU-VC-B-24</t>
  </si>
  <si>
    <t>CURRICULUM YEAR 4: STUDY PROGRAMME BMU-VC-B-23</t>
  </si>
  <si>
    <t>CURRICULUM YEAR 1: STUDY PROGRAMME BMU-VI-D-25</t>
  </si>
  <si>
    <t>CURRICULUM YEAR 2: STUDY PROGRAMME BMU-VI-B-25</t>
  </si>
  <si>
    <t>CURRICULUM YEAR 3: STUDY PROGRAMME BMU-VI-B-24</t>
  </si>
  <si>
    <t>CURRICULUM YEAR 4: STUDY PROGRAMME BMU-VI-B-23</t>
  </si>
  <si>
    <t>CURRICULUM YEAR 1: STUDY PROGRAMME BMU-ZA-D-25</t>
  </si>
  <si>
    <t>CURRICULUM YEAR 2: STUDY PROGRAMME BMU-ZA-B-25</t>
  </si>
  <si>
    <t>CURRICULUM YEAR 3: STUDY PROGRAMME BMU-ZA-B-24</t>
  </si>
  <si>
    <t>CURRICULUM YEAR 4: STUDY PROGRAMME BMU-ZA-B-23</t>
  </si>
  <si>
    <t>BMU-1-BE1-25</t>
  </si>
  <si>
    <t>BMU-1-BE2-25</t>
  </si>
  <si>
    <t>Vocational subjects 1</t>
  </si>
  <si>
    <t>Beroepsgerichte vakken 1</t>
  </si>
  <si>
    <t>BMU-1-BVB1-25</t>
  </si>
  <si>
    <t>BMU-1-IOC1-25</t>
  </si>
  <si>
    <t>BMU-1-OR1-25</t>
  </si>
  <si>
    <t>BMU-1-OR2-25</t>
  </si>
  <si>
    <t>BMU-2-BE3-25</t>
  </si>
  <si>
    <t>BMU-2-BE4-25</t>
  </si>
  <si>
    <t>Vocational subjects 2</t>
  </si>
  <si>
    <t>Beroepsvoorbereidende vakken</t>
  </si>
  <si>
    <t>BMU-2-BVB2-25</t>
  </si>
  <si>
    <t>German Recitation 1</t>
  </si>
  <si>
    <t>Declamatie Duits 1</t>
  </si>
  <si>
    <t>BMU-2-DECD1-25</t>
  </si>
  <si>
    <t>Drama lesson 2</t>
  </si>
  <si>
    <t>Dramales 2</t>
  </si>
  <si>
    <t>BMU-2-DRA2-25</t>
  </si>
  <si>
    <t>BMU-2-IOC1-25</t>
  </si>
  <si>
    <t>Educatie 1: methodiek-didactiek</t>
  </si>
  <si>
    <t>Education 1: methodology-didactics</t>
  </si>
  <si>
    <t>BMU-2-PFO2-25</t>
  </si>
  <si>
    <t>BMU-2-ZAK1-25</t>
  </si>
  <si>
    <t>BMU-3-BE5-25</t>
  </si>
  <si>
    <t>BMU-3-BE6-25</t>
  </si>
  <si>
    <t>Vocatioal subjects 3</t>
  </si>
  <si>
    <t>Beroepsvoorbereidende vakken 3</t>
  </si>
  <si>
    <t>BMU-3-BVB3-25</t>
  </si>
  <si>
    <t>BMU-3-CO5-25</t>
  </si>
  <si>
    <t>BMU-3-CO6-25</t>
  </si>
  <si>
    <t>BMU-3-DRA2-25</t>
  </si>
  <si>
    <t>Education 2: methodology-pedagogy</t>
  </si>
  <si>
    <t>Educatie 2: methodiek-pedagogiek</t>
  </si>
  <si>
    <t>BMU-3-MVS2-25</t>
  </si>
  <si>
    <t>Voice (Church Music) 2</t>
  </si>
  <si>
    <t>Zang bij kerkmuziek 2</t>
  </si>
  <si>
    <t>BMU-3-ZAK2-25</t>
  </si>
  <si>
    <t>Vocational subjects 4</t>
  </si>
  <si>
    <t>Beroepsvoorbereidende vakken 4</t>
  </si>
  <si>
    <t>BMU-4-BVB4-25</t>
  </si>
  <si>
    <t>BMU-4-CO7-25</t>
  </si>
  <si>
    <t>BMU-4-CO8-25</t>
  </si>
  <si>
    <t>BMU-4-DRA2-25</t>
  </si>
  <si>
    <t>BMU-2-STB1-21</t>
  </si>
  <si>
    <t>BMU-2-TLC1-24</t>
  </si>
  <si>
    <t>BMU-3-ZA6-24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</si>
</sst>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23" x14ac:knownFonts="1">
    <font>
      <sz val="12"/>
      <color theme="1"/>
      <name val="Calibri"/>
      <scheme val="minor"/>
    </font>
    <font>
      <sz val="12"/>
      <color indexed="64"/>
      <name val="Calibri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i/>
      <sz val="9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</font>
    <font>
      <i/>
      <sz val="9"/>
      <color theme="0" tint="-0.499984740745262"/>
      <name val="Arial"/>
      <family val="2"/>
    </font>
    <font>
      <b/>
      <sz val="9"/>
      <color indexed="64"/>
      <name val="Arial"/>
      <family val="2"/>
    </font>
    <font>
      <sz val="9"/>
      <color indexed="64"/>
      <name val="Arial"/>
      <family val="2"/>
    </font>
    <font>
      <i/>
      <sz val="9"/>
      <color theme="0" tint="-0.499984740745262"/>
      <name val="Calibri (Hoofdtekst)"/>
    </font>
    <font>
      <b/>
      <sz val="14"/>
      <color rgb="FF0000FF"/>
      <name val="Calibri"/>
      <family val="2"/>
      <scheme val="minor"/>
    </font>
    <font>
      <b/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i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  <scheme val="minor"/>
    </font>
    <font>
      <b/>
      <sz val="9"/>
      <color indexed="4"/>
      <name val="Arial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5E0B2"/>
        <bgColor indexed="64"/>
      </patternFill>
    </fill>
    <fill>
      <patternFill patternType="solid">
        <fgColor rgb="FFD2FFC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double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double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double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double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double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double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theme="1"/>
      </left>
      <right style="dotted">
        <color theme="1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thin">
        <color indexed="64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thin">
        <color indexed="64"/>
      </top>
      <bottom style="dotted">
        <color theme="1"/>
      </bottom>
      <diagonal/>
    </border>
    <border>
      <left style="double">
        <color theme="1"/>
      </left>
      <right style="medium">
        <color theme="1"/>
      </right>
      <top style="thin">
        <color theme="1"/>
      </top>
      <bottom/>
      <diagonal/>
    </border>
    <border>
      <left style="double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dotted">
        <color theme="1"/>
      </bottom>
      <diagonal/>
    </border>
    <border>
      <left style="double">
        <color theme="1"/>
      </left>
      <right style="medium">
        <color theme="1"/>
      </right>
      <top/>
      <bottom/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 style="dotted">
        <color theme="1"/>
      </left>
      <right/>
      <top style="thin">
        <color indexed="64"/>
      </top>
      <bottom style="dotted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double">
        <color theme="1"/>
      </right>
      <top/>
      <bottom style="hair">
        <color theme="1"/>
      </bottom>
      <diagonal/>
    </border>
    <border>
      <left style="hair">
        <color theme="1"/>
      </left>
      <right style="double">
        <color theme="1"/>
      </right>
      <top/>
      <bottom/>
      <diagonal/>
    </border>
    <border>
      <left style="double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thin">
        <color indexed="64"/>
      </left>
      <right style="dotted">
        <color theme="1"/>
      </right>
      <top/>
      <bottom style="dotted">
        <color theme="1"/>
      </bottom>
      <diagonal/>
    </border>
    <border>
      <left/>
      <right style="double">
        <color theme="1"/>
      </right>
      <top style="hair">
        <color theme="1"/>
      </top>
      <bottom style="hair">
        <color theme="1"/>
      </bottom>
      <diagonal/>
    </border>
    <border>
      <left/>
      <right style="double">
        <color theme="1"/>
      </right>
      <top style="hair">
        <color theme="1"/>
      </top>
      <bottom/>
      <diagonal/>
    </border>
    <border>
      <left style="double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 style="thin">
        <color indexed="64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uble">
        <color theme="1"/>
      </right>
      <top/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double">
        <color theme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double">
        <color theme="1"/>
      </right>
      <top style="hair">
        <color theme="1"/>
      </top>
      <bottom style="medium">
        <color indexed="64"/>
      </bottom>
      <diagonal/>
    </border>
    <border>
      <left style="double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medium">
        <color indexed="64"/>
      </bottom>
      <diagonal/>
    </border>
    <border>
      <left style="double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double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theme="1"/>
      </right>
      <top style="medium">
        <color indexed="64"/>
      </top>
      <bottom style="thin">
        <color indexed="64"/>
      </bottom>
      <diagonal/>
    </border>
    <border>
      <left style="double">
        <color theme="1"/>
      </left>
      <right style="dotted">
        <color theme="1"/>
      </right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 style="dotted">
        <color theme="1"/>
      </right>
      <top style="medium">
        <color indexed="64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dotted">
        <color theme="1"/>
      </bottom>
      <diagonal/>
    </border>
    <border>
      <left/>
      <right style="double">
        <color theme="1"/>
      </right>
      <top style="medium">
        <color indexed="64"/>
      </top>
      <bottom style="hair">
        <color theme="1"/>
      </bottom>
      <diagonal/>
    </border>
    <border>
      <left/>
      <right style="double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tted">
        <color theme="1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theme="1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indexed="64"/>
      </right>
      <top style="dotted">
        <color theme="1"/>
      </top>
      <bottom style="medium">
        <color indexed="64"/>
      </bottom>
      <diagonal/>
    </border>
    <border>
      <left/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double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theme="1"/>
      </right>
      <top/>
      <bottom style="hair">
        <color theme="1"/>
      </bottom>
      <diagonal/>
    </border>
    <border>
      <left style="dotted">
        <color theme="1"/>
      </left>
      <right style="hair">
        <color theme="1"/>
      </right>
      <top style="thin">
        <color auto="1"/>
      </top>
      <bottom style="dotted">
        <color theme="1"/>
      </bottom>
      <diagonal/>
    </border>
    <border>
      <left style="dotted">
        <color theme="1"/>
      </left>
      <right style="hair">
        <color theme="1"/>
      </right>
      <top style="dotted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6" fillId="0" borderId="15" xfId="0" applyFont="1" applyBorder="1" applyAlignment="1">
      <alignment vertical="top"/>
    </xf>
    <xf numFmtId="49" fontId="6" fillId="0" borderId="0" xfId="0" applyNumberFormat="1" applyFont="1" applyAlignment="1">
      <alignment vertical="top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4" xfId="0" applyBorder="1"/>
    <xf numFmtId="0" fontId="6" fillId="0" borderId="0" xfId="0" applyFont="1" applyAlignment="1">
      <alignment vertical="top"/>
    </xf>
    <xf numFmtId="0" fontId="6" fillId="5" borderId="23" xfId="0" applyFont="1" applyFill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49" fontId="6" fillId="5" borderId="21" xfId="0" applyNumberFormat="1" applyFont="1" applyFill="1" applyBorder="1" applyAlignment="1">
      <alignment horizontal="center" vertical="top"/>
    </xf>
    <xf numFmtId="49" fontId="6" fillId="5" borderId="26" xfId="0" applyNumberFormat="1" applyFont="1" applyFill="1" applyBorder="1" applyAlignment="1">
      <alignment horizontal="center" vertical="top"/>
    </xf>
    <xf numFmtId="49" fontId="6" fillId="5" borderId="22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horizontal="left" vertical="top"/>
    </xf>
    <xf numFmtId="0" fontId="4" fillId="3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49" fontId="6" fillId="0" borderId="15" xfId="0" applyNumberFormat="1" applyFont="1" applyBorder="1" applyAlignment="1">
      <alignment vertical="top"/>
    </xf>
    <xf numFmtId="49" fontId="6" fillId="5" borderId="16" xfId="0" applyNumberFormat="1" applyFont="1" applyFill="1" applyBorder="1" applyAlignment="1">
      <alignment horizontal="center" vertical="top"/>
    </xf>
    <xf numFmtId="0" fontId="6" fillId="5" borderId="28" xfId="0" applyFont="1" applyFill="1" applyBorder="1" applyAlignment="1">
      <alignment horizontal="center" vertical="top"/>
    </xf>
    <xf numFmtId="49" fontId="6" fillId="0" borderId="17" xfId="0" applyNumberFormat="1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49" fontId="6" fillId="0" borderId="21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 vertical="top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0" xfId="0" applyFont="1"/>
    <xf numFmtId="0" fontId="7" fillId="0" borderId="32" xfId="0" applyFont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6" fillId="0" borderId="37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2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4" borderId="4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6" fillId="0" borderId="18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top"/>
    </xf>
    <xf numFmtId="0" fontId="13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9" fontId="14" fillId="0" borderId="4" xfId="0" applyNumberFormat="1" applyFont="1" applyBorder="1" applyAlignment="1">
      <alignment vertical="top"/>
    </xf>
    <xf numFmtId="0" fontId="2" fillId="5" borderId="23" xfId="0" applyFont="1" applyFill="1" applyBorder="1" applyAlignment="1">
      <alignment horizontal="center"/>
    </xf>
    <xf numFmtId="49" fontId="6" fillId="6" borderId="16" xfId="0" applyNumberFormat="1" applyFont="1" applyFill="1" applyBorder="1" applyAlignment="1">
      <alignment vertical="top"/>
    </xf>
    <xf numFmtId="0" fontId="6" fillId="6" borderId="28" xfId="0" applyFont="1" applyFill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49" fontId="6" fillId="0" borderId="18" xfId="0" applyNumberFormat="1" applyFont="1" applyBorder="1" applyAlignment="1">
      <alignment vertical="top"/>
    </xf>
    <xf numFmtId="49" fontId="6" fillId="0" borderId="21" xfId="0" applyNumberFormat="1" applyFont="1" applyBorder="1" applyAlignment="1">
      <alignment vertical="top"/>
    </xf>
    <xf numFmtId="49" fontId="6" fillId="0" borderId="26" xfId="0" applyNumberFormat="1" applyFont="1" applyBorder="1" applyAlignment="1">
      <alignment vertical="top"/>
    </xf>
    <xf numFmtId="49" fontId="6" fillId="6" borderId="22" xfId="0" applyNumberFormat="1" applyFont="1" applyFill="1" applyBorder="1" applyAlignment="1">
      <alignment vertical="top"/>
    </xf>
    <xf numFmtId="0" fontId="6" fillId="6" borderId="23" xfId="0" applyFont="1" applyFill="1" applyBorder="1" applyAlignment="1">
      <alignment vertical="top"/>
    </xf>
    <xf numFmtId="49" fontId="6" fillId="0" borderId="24" xfId="0" applyNumberFormat="1" applyFont="1" applyBorder="1" applyAlignment="1">
      <alignment vertical="top"/>
    </xf>
    <xf numFmtId="49" fontId="6" fillId="6" borderId="21" xfId="0" applyNumberFormat="1" applyFont="1" applyFill="1" applyBorder="1" applyAlignment="1">
      <alignment vertical="top"/>
    </xf>
    <xf numFmtId="0" fontId="6" fillId="6" borderId="26" xfId="0" applyFont="1" applyFill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49" fontId="6" fillId="0" borderId="23" xfId="0" applyNumberFormat="1" applyFont="1" applyBorder="1" applyAlignment="1">
      <alignment vertical="top"/>
    </xf>
    <xf numFmtId="49" fontId="6" fillId="6" borderId="26" xfId="0" applyNumberFormat="1" applyFont="1" applyFill="1" applyBorder="1" applyAlignment="1">
      <alignment vertical="top"/>
    </xf>
    <xf numFmtId="49" fontId="6" fillId="6" borderId="35" xfId="0" applyNumberFormat="1" applyFont="1" applyFill="1" applyBorder="1" applyAlignment="1">
      <alignment vertical="top"/>
    </xf>
    <xf numFmtId="0" fontId="6" fillId="6" borderId="36" xfId="0" applyFont="1" applyFill="1" applyBorder="1" applyAlignment="1">
      <alignment vertical="top"/>
    </xf>
    <xf numFmtId="49" fontId="6" fillId="0" borderId="37" xfId="0" applyNumberFormat="1" applyFont="1" applyBorder="1" applyAlignment="1">
      <alignment vertical="top"/>
    </xf>
    <xf numFmtId="49" fontId="6" fillId="0" borderId="44" xfId="0" applyNumberFormat="1" applyFont="1" applyBorder="1" applyAlignment="1">
      <alignment vertical="top"/>
    </xf>
    <xf numFmtId="49" fontId="6" fillId="0" borderId="45" xfId="0" applyNumberFormat="1" applyFont="1" applyBorder="1" applyAlignment="1">
      <alignment vertical="top"/>
    </xf>
    <xf numFmtId="49" fontId="6" fillId="6" borderId="22" xfId="0" applyNumberFormat="1" applyFont="1" applyFill="1" applyBorder="1" applyAlignment="1">
      <alignment horizontal="center" vertical="top"/>
    </xf>
    <xf numFmtId="0" fontId="6" fillId="6" borderId="26" xfId="0" applyFont="1" applyFill="1" applyBorder="1" applyAlignment="1">
      <alignment horizontal="center" vertical="top"/>
    </xf>
    <xf numFmtId="49" fontId="6" fillId="6" borderId="21" xfId="0" applyNumberFormat="1" applyFont="1" applyFill="1" applyBorder="1" applyAlignment="1">
      <alignment horizontal="center" vertical="top"/>
    </xf>
    <xf numFmtId="49" fontId="6" fillId="6" borderId="26" xfId="0" applyNumberFormat="1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 vertical="top"/>
    </xf>
    <xf numFmtId="49" fontId="6" fillId="6" borderId="35" xfId="0" applyNumberFormat="1" applyFont="1" applyFill="1" applyBorder="1" applyAlignment="1">
      <alignment horizontal="center" vertical="top"/>
    </xf>
    <xf numFmtId="0" fontId="6" fillId="6" borderId="36" xfId="0" applyFont="1" applyFill="1" applyBorder="1" applyAlignment="1">
      <alignment horizontal="center" vertical="top"/>
    </xf>
    <xf numFmtId="49" fontId="6" fillId="0" borderId="44" xfId="0" applyNumberFormat="1" applyFont="1" applyBorder="1" applyAlignment="1">
      <alignment horizontal="center" vertical="top"/>
    </xf>
    <xf numFmtId="0" fontId="4" fillId="4" borderId="48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7" fillId="0" borderId="52" xfId="0" applyFont="1" applyBorder="1"/>
    <xf numFmtId="0" fontId="2" fillId="0" borderId="52" xfId="0" applyFont="1" applyBorder="1"/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2" fillId="2" borderId="60" xfId="0" applyFont="1" applyFill="1" applyBorder="1"/>
    <xf numFmtId="0" fontId="2" fillId="2" borderId="61" xfId="0" applyFont="1" applyFill="1" applyBorder="1" applyAlignment="1">
      <alignment horizontal="center"/>
    </xf>
    <xf numFmtId="0" fontId="2" fillId="0" borderId="62" xfId="0" applyFont="1" applyBorder="1" applyAlignment="1">
      <alignment wrapText="1"/>
    </xf>
    <xf numFmtId="0" fontId="2" fillId="0" borderId="63" xfId="0" applyFont="1" applyBorder="1" applyAlignment="1">
      <alignment wrapText="1"/>
    </xf>
    <xf numFmtId="0" fontId="2" fillId="0" borderId="64" xfId="0" applyFont="1" applyBorder="1" applyAlignment="1">
      <alignment wrapText="1"/>
    </xf>
    <xf numFmtId="0" fontId="5" fillId="0" borderId="65" xfId="0" applyFont="1" applyBorder="1"/>
    <xf numFmtId="0" fontId="2" fillId="0" borderId="65" xfId="0" applyFont="1" applyBorder="1"/>
    <xf numFmtId="0" fontId="2" fillId="0" borderId="66" xfId="0" applyFont="1" applyBorder="1"/>
    <xf numFmtId="0" fontId="2" fillId="0" borderId="67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68" xfId="0" applyFont="1" applyBorder="1" applyAlignment="1">
      <alignment wrapText="1"/>
    </xf>
    <xf numFmtId="0" fontId="4" fillId="0" borderId="69" xfId="0" applyFont="1" applyBorder="1"/>
    <xf numFmtId="0" fontId="2" fillId="0" borderId="68" xfId="0" applyFont="1" applyBorder="1"/>
    <xf numFmtId="0" fontId="4" fillId="0" borderId="67" xfId="0" applyFont="1" applyBorder="1" applyAlignment="1">
      <alignment horizontal="center"/>
    </xf>
    <xf numFmtId="0" fontId="4" fillId="0" borderId="51" xfId="0" applyFont="1" applyBorder="1" applyAlignment="1">
      <alignment wrapText="1"/>
    </xf>
    <xf numFmtId="0" fontId="4" fillId="0" borderId="52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52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3" borderId="73" xfId="0" applyFont="1" applyFill="1" applyBorder="1" applyAlignment="1">
      <alignment horizontal="left" wrapText="1"/>
    </xf>
    <xf numFmtId="49" fontId="4" fillId="3" borderId="14" xfId="0" applyNumberFormat="1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74" xfId="0" applyFont="1" applyBorder="1" applyAlignment="1">
      <alignment wrapText="1"/>
    </xf>
    <xf numFmtId="0" fontId="8" fillId="0" borderId="52" xfId="0" applyFont="1" applyBorder="1" applyAlignment="1">
      <alignment horizontal="left" vertical="top"/>
    </xf>
    <xf numFmtId="0" fontId="0" fillId="0" borderId="52" xfId="0" applyBorder="1" applyAlignment="1">
      <alignment vertical="top"/>
    </xf>
    <xf numFmtId="49" fontId="6" fillId="5" borderId="40" xfId="0" applyNumberFormat="1" applyFont="1" applyFill="1" applyBorder="1" applyAlignment="1">
      <alignment horizontal="center" vertical="top"/>
    </xf>
    <xf numFmtId="49" fontId="6" fillId="5" borderId="41" xfId="0" applyNumberFormat="1" applyFont="1" applyFill="1" applyBorder="1" applyAlignment="1">
      <alignment horizontal="center" vertical="top"/>
    </xf>
    <xf numFmtId="49" fontId="6" fillId="5" borderId="42" xfId="0" applyNumberFormat="1" applyFont="1" applyFill="1" applyBorder="1" applyAlignment="1">
      <alignment horizontal="center" vertical="top"/>
    </xf>
    <xf numFmtId="0" fontId="6" fillId="5" borderId="75" xfId="0" applyFont="1" applyFill="1" applyBorder="1" applyAlignment="1">
      <alignment horizontal="center" vertical="top"/>
    </xf>
    <xf numFmtId="0" fontId="7" fillId="0" borderId="7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78" xfId="0" applyFont="1" applyBorder="1" applyAlignment="1">
      <alignment horizontal="left" wrapText="1"/>
    </xf>
    <xf numFmtId="1" fontId="4" fillId="0" borderId="6" xfId="0" applyNumberFormat="1" applyFont="1" applyBorder="1" applyAlignment="1">
      <alignment horizontal="center"/>
    </xf>
    <xf numFmtId="0" fontId="4" fillId="0" borderId="79" xfId="0" applyFont="1" applyBorder="1" applyAlignment="1">
      <alignment horizontal="left" wrapText="1"/>
    </xf>
    <xf numFmtId="0" fontId="3" fillId="2" borderId="60" xfId="0" applyFont="1" applyFill="1" applyBorder="1" applyAlignment="1">
      <alignment wrapText="1"/>
    </xf>
    <xf numFmtId="0" fontId="3" fillId="2" borderId="61" xfId="0" applyFont="1" applyFill="1" applyBorder="1" applyAlignment="1">
      <alignment wrapText="1"/>
    </xf>
    <xf numFmtId="0" fontId="4" fillId="3" borderId="80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/>
    </xf>
    <xf numFmtId="0" fontId="4" fillId="4" borderId="81" xfId="0" applyFont="1" applyFill="1" applyBorder="1" applyAlignment="1">
      <alignment horizontal="center"/>
    </xf>
    <xf numFmtId="49" fontId="4" fillId="3" borderId="49" xfId="0" applyNumberFormat="1" applyFont="1" applyFill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18" fillId="0" borderId="47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9" fontId="0" fillId="5" borderId="21" xfId="0" applyNumberFormat="1" applyFill="1" applyBorder="1" applyAlignment="1">
      <alignment vertical="top"/>
    </xf>
    <xf numFmtId="49" fontId="0" fillId="5" borderId="26" xfId="0" applyNumberFormat="1" applyFill="1" applyBorder="1" applyAlignment="1">
      <alignment vertical="top"/>
    </xf>
    <xf numFmtId="49" fontId="0" fillId="5" borderId="22" xfId="0" applyNumberFormat="1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10" fillId="0" borderId="52" xfId="0" applyFont="1" applyBorder="1" applyAlignment="1">
      <alignment horizontal="left"/>
    </xf>
    <xf numFmtId="0" fontId="2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4" fillId="0" borderId="83" xfId="0" applyFont="1" applyBorder="1" applyAlignment="1">
      <alignment horizontal="left" wrapText="1"/>
    </xf>
    <xf numFmtId="49" fontId="4" fillId="4" borderId="11" xfId="0" applyNumberFormat="1" applyFont="1" applyFill="1" applyBorder="1" applyAlignment="1">
      <alignment horizontal="center"/>
    </xf>
    <xf numFmtId="0" fontId="4" fillId="3" borderId="84" xfId="0" applyFont="1" applyFill="1" applyBorder="1" applyAlignment="1">
      <alignment horizontal="left" wrapText="1"/>
    </xf>
    <xf numFmtId="0" fontId="4" fillId="3" borderId="65" xfId="0" applyFont="1" applyFill="1" applyBorder="1" applyAlignment="1">
      <alignment horizontal="left" wrapText="1"/>
    </xf>
    <xf numFmtId="0" fontId="4" fillId="3" borderId="85" xfId="0" applyFont="1" applyFill="1" applyBorder="1" applyAlignment="1">
      <alignment horizontal="left" wrapText="1"/>
    </xf>
    <xf numFmtId="49" fontId="6" fillId="5" borderId="86" xfId="0" applyNumberFormat="1" applyFont="1" applyFill="1" applyBorder="1" applyAlignment="1">
      <alignment horizontal="center" vertical="top"/>
    </xf>
    <xf numFmtId="0" fontId="6" fillId="5" borderId="87" xfId="0" applyFont="1" applyFill="1" applyBorder="1" applyAlignment="1">
      <alignment horizontal="center" vertical="top"/>
    </xf>
    <xf numFmtId="49" fontId="6" fillId="0" borderId="88" xfId="0" applyNumberFormat="1" applyFont="1" applyBorder="1" applyAlignment="1">
      <alignment horizontal="center" vertical="top"/>
    </xf>
    <xf numFmtId="49" fontId="6" fillId="0" borderId="89" xfId="0" applyNumberFormat="1" applyFont="1" applyBorder="1" applyAlignment="1">
      <alignment horizontal="center" vertical="top"/>
    </xf>
    <xf numFmtId="0" fontId="2" fillId="0" borderId="90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74" xfId="0" applyFont="1" applyBorder="1" applyAlignment="1">
      <alignment horizontal="left" wrapText="1"/>
    </xf>
    <xf numFmtId="0" fontId="10" fillId="0" borderId="52" xfId="0" applyFont="1" applyBorder="1" applyAlignment="1">
      <alignment horizontal="left" wrapText="1"/>
    </xf>
    <xf numFmtId="0" fontId="7" fillId="0" borderId="52" xfId="0" applyFont="1" applyBorder="1" applyAlignment="1">
      <alignment wrapText="1"/>
    </xf>
    <xf numFmtId="0" fontId="2" fillId="5" borderId="40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2" borderId="27" xfId="0" applyNumberFormat="1" applyFont="1" applyFill="1" applyBorder="1" applyAlignment="1">
      <alignment horizontal="center"/>
    </xf>
    <xf numFmtId="0" fontId="6" fillId="5" borderId="93" xfId="0" applyFont="1" applyFill="1" applyBorder="1" applyAlignment="1">
      <alignment horizontal="center" vertical="top"/>
    </xf>
    <xf numFmtId="49" fontId="6" fillId="0" borderId="94" xfId="0" applyNumberFormat="1" applyFont="1" applyBorder="1" applyAlignment="1">
      <alignment horizontal="center" vertical="top"/>
    </xf>
    <xf numFmtId="49" fontId="6" fillId="0" borderId="95" xfId="0" applyNumberFormat="1" applyFont="1" applyBorder="1" applyAlignment="1">
      <alignment horizontal="center" vertical="top"/>
    </xf>
    <xf numFmtId="49" fontId="6" fillId="5" borderId="46" xfId="0" applyNumberFormat="1" applyFont="1" applyFill="1" applyBorder="1" applyAlignment="1">
      <alignment horizontal="center" vertical="top"/>
    </xf>
    <xf numFmtId="0" fontId="6" fillId="5" borderId="95" xfId="0" applyFont="1" applyFill="1" applyBorder="1" applyAlignment="1">
      <alignment horizontal="center" vertical="top"/>
    </xf>
    <xf numFmtId="49" fontId="6" fillId="0" borderId="46" xfId="0" applyNumberFormat="1" applyFont="1" applyBorder="1" applyAlignment="1">
      <alignment horizontal="center" vertical="top"/>
    </xf>
    <xf numFmtId="49" fontId="6" fillId="5" borderId="95" xfId="0" applyNumberFormat="1" applyFont="1" applyFill="1" applyBorder="1" applyAlignment="1">
      <alignment horizontal="center" vertical="top"/>
    </xf>
    <xf numFmtId="49" fontId="20" fillId="0" borderId="4" xfId="0" applyNumberFormat="1" applyFont="1" applyBorder="1" applyAlignment="1">
      <alignment vertical="top"/>
    </xf>
    <xf numFmtId="49" fontId="20" fillId="0" borderId="0" xfId="0" applyNumberFormat="1" applyFont="1" applyAlignment="1">
      <alignment vertical="top"/>
    </xf>
    <xf numFmtId="0" fontId="2" fillId="5" borderId="95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49" fontId="14" fillId="0" borderId="0" xfId="0" applyNumberFormat="1" applyFont="1" applyAlignment="1">
      <alignment vertical="top"/>
    </xf>
    <xf numFmtId="0" fontId="14" fillId="0" borderId="74" xfId="0" applyFont="1" applyBorder="1" applyAlignment="1">
      <alignment horizontal="left" wrapText="1"/>
    </xf>
    <xf numFmtId="0" fontId="14" fillId="0" borderId="52" xfId="0" applyFont="1" applyBorder="1" applyAlignment="1">
      <alignment horizontal="left" wrapText="1"/>
    </xf>
    <xf numFmtId="49" fontId="6" fillId="0" borderId="52" xfId="0" applyNumberFormat="1" applyFont="1" applyBorder="1" applyAlignment="1">
      <alignment vertical="top"/>
    </xf>
    <xf numFmtId="0" fontId="2" fillId="5" borderId="96" xfId="0" applyFont="1" applyFill="1" applyBorder="1" applyAlignment="1">
      <alignment horizontal="center"/>
    </xf>
    <xf numFmtId="0" fontId="2" fillId="5" borderId="97" xfId="0" applyFont="1" applyFill="1" applyBorder="1" applyAlignment="1">
      <alignment horizontal="center"/>
    </xf>
    <xf numFmtId="0" fontId="2" fillId="5" borderId="75" xfId="0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/>
    </xf>
    <xf numFmtId="0" fontId="21" fillId="0" borderId="2" xfId="0" applyFont="1" applyBorder="1"/>
    <xf numFmtId="49" fontId="21" fillId="0" borderId="2" xfId="0" applyNumberFormat="1" applyFont="1" applyBorder="1"/>
    <xf numFmtId="0" fontId="0" fillId="0" borderId="2" xfId="0" applyBorder="1"/>
    <xf numFmtId="0" fontId="2" fillId="0" borderId="2" xfId="0" applyFont="1" applyBorder="1"/>
    <xf numFmtId="49" fontId="6" fillId="6" borderId="40" xfId="0" applyNumberFormat="1" applyFont="1" applyFill="1" applyBorder="1" applyAlignment="1">
      <alignment horizontal="center" vertical="top"/>
    </xf>
    <xf numFmtId="49" fontId="6" fillId="6" borderId="41" xfId="0" applyNumberFormat="1" applyFont="1" applyFill="1" applyBorder="1" applyAlignment="1">
      <alignment horizontal="center" vertical="top"/>
    </xf>
    <xf numFmtId="49" fontId="6" fillId="6" borderId="42" xfId="0" applyNumberFormat="1" applyFont="1" applyFill="1" applyBorder="1" applyAlignment="1">
      <alignment horizontal="center" vertical="top"/>
    </xf>
    <xf numFmtId="0" fontId="6" fillId="6" borderId="75" xfId="0" applyFont="1" applyFill="1" applyBorder="1" applyAlignment="1">
      <alignment horizontal="center" vertical="top"/>
    </xf>
    <xf numFmtId="49" fontId="0" fillId="6" borderId="21" xfId="0" applyNumberFormat="1" applyFill="1" applyBorder="1" applyAlignment="1">
      <alignment vertical="top"/>
    </xf>
    <xf numFmtId="49" fontId="0" fillId="6" borderId="26" xfId="0" applyNumberFormat="1" applyFill="1" applyBorder="1" applyAlignment="1">
      <alignment vertical="top"/>
    </xf>
    <xf numFmtId="49" fontId="0" fillId="6" borderId="22" xfId="0" applyNumberFormat="1" applyFill="1" applyBorder="1" applyAlignment="1">
      <alignment vertical="top"/>
    </xf>
    <xf numFmtId="0" fontId="0" fillId="6" borderId="23" xfId="0" applyFill="1" applyBorder="1" applyAlignment="1">
      <alignment vertical="top"/>
    </xf>
    <xf numFmtId="0" fontId="4" fillId="4" borderId="65" xfId="0" applyFont="1" applyFill="1" applyBorder="1" applyAlignment="1">
      <alignment horizontal="center"/>
    </xf>
    <xf numFmtId="0" fontId="4" fillId="4" borderId="98" xfId="0" applyFont="1" applyFill="1" applyBorder="1" applyAlignment="1">
      <alignment horizontal="center"/>
    </xf>
    <xf numFmtId="0" fontId="2" fillId="6" borderId="95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96" xfId="0" applyFont="1" applyFill="1" applyBorder="1" applyAlignment="1">
      <alignment horizontal="center"/>
    </xf>
    <xf numFmtId="0" fontId="2" fillId="6" borderId="97" xfId="0" applyFont="1" applyFill="1" applyBorder="1" applyAlignment="1">
      <alignment horizontal="center"/>
    </xf>
    <xf numFmtId="0" fontId="2" fillId="6" borderId="75" xfId="0" applyFont="1" applyFill="1" applyBorder="1" applyAlignment="1">
      <alignment horizontal="center"/>
    </xf>
    <xf numFmtId="0" fontId="4" fillId="4" borderId="99" xfId="0" applyFont="1" applyFill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49" fontId="6" fillId="0" borderId="101" xfId="0" applyNumberFormat="1" applyFont="1" applyBorder="1" applyAlignment="1">
      <alignment vertical="top"/>
    </xf>
    <xf numFmtId="0" fontId="6" fillId="6" borderId="31" xfId="0" applyFont="1" applyFill="1" applyBorder="1" applyAlignment="1">
      <alignment vertical="top"/>
    </xf>
    <xf numFmtId="49" fontId="6" fillId="0" borderId="31" xfId="0" applyNumberFormat="1" applyFont="1" applyBorder="1" applyAlignment="1">
      <alignment vertical="top"/>
    </xf>
    <xf numFmtId="0" fontId="6" fillId="6" borderId="31" xfId="0" applyFont="1" applyFill="1" applyBorder="1" applyAlignment="1">
      <alignment horizontal="center" vertical="top"/>
    </xf>
    <xf numFmtId="0" fontId="2" fillId="6" borderId="102" xfId="0" applyFont="1" applyFill="1" applyBorder="1" applyAlignment="1">
      <alignment horizontal="center"/>
    </xf>
    <xf numFmtId="0" fontId="4" fillId="4" borderId="103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49" fontId="6" fillId="0" borderId="0" xfId="0" applyNumberFormat="1" applyFont="1"/>
    <xf numFmtId="49" fontId="6" fillId="0" borderId="15" xfId="0" applyNumberFormat="1" applyFont="1" applyBorder="1"/>
    <xf numFmtId="0" fontId="6" fillId="0" borderId="26" xfId="0" applyFont="1" applyBorder="1" applyAlignment="1">
      <alignment horizontal="center" vertical="top"/>
    </xf>
    <xf numFmtId="0" fontId="6" fillId="6" borderId="95" xfId="0" applyFont="1" applyFill="1" applyBorder="1" applyAlignment="1">
      <alignment horizontal="center" vertical="top"/>
    </xf>
    <xf numFmtId="49" fontId="6" fillId="6" borderId="46" xfId="0" applyNumberFormat="1" applyFont="1" applyFill="1" applyBorder="1" applyAlignment="1">
      <alignment horizontal="center" vertical="top"/>
    </xf>
    <xf numFmtId="0" fontId="6" fillId="6" borderId="23" xfId="0" applyFont="1" applyFill="1" applyBorder="1" applyAlignment="1">
      <alignment horizontal="right" vertical="top"/>
    </xf>
    <xf numFmtId="49" fontId="6" fillId="0" borderId="23" xfId="0" applyNumberFormat="1" applyFont="1" applyBorder="1" applyAlignment="1">
      <alignment horizontal="right" vertical="top"/>
    </xf>
    <xf numFmtId="0" fontId="2" fillId="6" borderId="23" xfId="0" applyFont="1" applyFill="1" applyBorder="1" applyAlignment="1">
      <alignment horizontal="right"/>
    </xf>
    <xf numFmtId="0" fontId="6" fillId="5" borderId="23" xfId="0" applyFont="1" applyFill="1" applyBorder="1" applyAlignment="1">
      <alignment horizontal="right" vertical="top"/>
    </xf>
    <xf numFmtId="49" fontId="6" fillId="0" borderId="18" xfId="0" applyNumberFormat="1" applyFont="1" applyBorder="1" applyAlignment="1">
      <alignment horizontal="right" vertical="top"/>
    </xf>
    <xf numFmtId="0" fontId="6" fillId="0" borderId="23" xfId="0" applyFont="1" applyBorder="1" applyAlignment="1">
      <alignment horizontal="right" vertical="top"/>
    </xf>
    <xf numFmtId="0" fontId="2" fillId="5" borderId="23" xfId="0" applyFont="1" applyFill="1" applyBorder="1" applyAlignment="1">
      <alignment horizontal="right"/>
    </xf>
    <xf numFmtId="0" fontId="2" fillId="5" borderId="75" xfId="0" applyFont="1" applyFill="1" applyBorder="1" applyAlignment="1">
      <alignment horizontal="right"/>
    </xf>
    <xf numFmtId="49" fontId="6" fillId="0" borderId="44" xfId="0" applyNumberFormat="1" applyFont="1" applyBorder="1" applyAlignment="1">
      <alignment horizontal="right" vertical="top"/>
    </xf>
    <xf numFmtId="0" fontId="2" fillId="6" borderId="75" xfId="0" applyFont="1" applyFill="1" applyBorder="1" applyAlignment="1">
      <alignment horizontal="right"/>
    </xf>
    <xf numFmtId="0" fontId="6" fillId="6" borderId="26" xfId="0" applyFont="1" applyFill="1" applyBorder="1" applyAlignment="1">
      <alignment horizontal="right" vertical="top"/>
    </xf>
    <xf numFmtId="0" fontId="6" fillId="5" borderId="26" xfId="0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49" fontId="22" fillId="0" borderId="0" xfId="0" applyNumberFormat="1" applyFont="1" applyAlignment="1">
      <alignment vertical="top"/>
    </xf>
    <xf numFmtId="0" fontId="6" fillId="0" borderId="23" xfId="0" applyFont="1" applyBorder="1" applyAlignment="1">
      <alignment vertical="top"/>
    </xf>
    <xf numFmtId="49" fontId="6" fillId="6" borderId="21" xfId="0" applyNumberFormat="1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49" fontId="6" fillId="0" borderId="24" xfId="0" applyNumberFormat="1" applyFont="1" applyBorder="1"/>
    <xf numFmtId="49" fontId="6" fillId="5" borderId="21" xfId="0" applyNumberFormat="1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49" fontId="6" fillId="6" borderId="46" xfId="0" applyNumberFormat="1" applyFont="1" applyFill="1" applyBorder="1" applyAlignment="1">
      <alignment vertical="top"/>
    </xf>
    <xf numFmtId="49" fontId="6" fillId="6" borderId="95" xfId="0" applyNumberFormat="1" applyFont="1" applyFill="1" applyBorder="1" applyAlignment="1">
      <alignment vertical="top"/>
    </xf>
    <xf numFmtId="0" fontId="3" fillId="2" borderId="59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left" wrapText="1"/>
    </xf>
    <xf numFmtId="0" fontId="3" fillId="2" borderId="60" xfId="0" applyFont="1" applyFill="1" applyBorder="1" applyAlignment="1">
      <alignment horizontal="left" wrapText="1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  <pageSetUpPr fitToPage="1"/>
  </sheetPr>
  <dimension ref="A1:J101"/>
  <sheetViews>
    <sheetView topLeftCell="A53" zoomScale="128" zoomScaleNormal="128" workbookViewId="0">
      <selection activeCell="B77" sqref="B77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  <col min="11" max="11" width="7.6640625" bestFit="1" customWidth="1"/>
    <col min="12" max="12" width="6.5" bestFit="1" customWidth="1"/>
    <col min="13" max="13" width="5.1640625" bestFit="1" customWidth="1"/>
    <col min="14" max="14" width="37.33203125" bestFit="1" customWidth="1"/>
  </cols>
  <sheetData>
    <row r="1" spans="1:10" ht="20" customHeight="1" x14ac:dyDescent="0.25">
      <c r="A1" s="129" t="s">
        <v>431</v>
      </c>
      <c r="B1" s="130"/>
    </row>
    <row r="2" spans="1:10" s="2" customFormat="1" ht="12" customHeight="1" x14ac:dyDescent="0.2">
      <c r="A2" s="131"/>
      <c r="B2" s="130"/>
      <c r="C2" s="1"/>
      <c r="D2"/>
      <c r="E2"/>
      <c r="F2"/>
      <c r="G2"/>
      <c r="H2"/>
      <c r="I2"/>
    </row>
    <row r="3" spans="1:10" s="2" customFormat="1" ht="12" customHeight="1" thickBot="1" x14ac:dyDescent="0.2">
      <c r="C3" s="3"/>
      <c r="I3" s="4"/>
    </row>
    <row r="4" spans="1:10" s="2" customFormat="1" ht="18" customHeight="1" thickBot="1" x14ac:dyDescent="0.2">
      <c r="A4" s="292" t="s">
        <v>706</v>
      </c>
      <c r="B4" s="293"/>
      <c r="C4" s="293"/>
      <c r="D4" s="132"/>
      <c r="E4" s="132"/>
      <c r="F4" s="132"/>
      <c r="G4" s="132"/>
      <c r="H4" s="132"/>
      <c r="I4" s="133"/>
    </row>
    <row r="5" spans="1:10" s="2" customFormat="1" ht="12" customHeight="1" x14ac:dyDescent="0.15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10" s="2" customFormat="1" ht="12" customHeight="1" x14ac:dyDescent="0.15">
      <c r="A6" s="141"/>
      <c r="B6" s="142"/>
      <c r="C6" s="143"/>
      <c r="D6" s="6" t="s">
        <v>0</v>
      </c>
      <c r="E6" s="144"/>
      <c r="F6" s="6" t="s">
        <v>1</v>
      </c>
      <c r="H6" s="145"/>
      <c r="I6" s="146" t="s">
        <v>385</v>
      </c>
    </row>
    <row r="7" spans="1:10" s="2" customFormat="1" ht="12" customHeight="1" thickBot="1" x14ac:dyDescent="0.2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10" ht="20" customHeight="1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10" x14ac:dyDescent="0.2">
      <c r="A9" s="36" t="s">
        <v>432</v>
      </c>
      <c r="B9" s="16" t="s">
        <v>2</v>
      </c>
      <c r="C9" s="16" t="s">
        <v>3</v>
      </c>
      <c r="D9" s="37"/>
      <c r="E9" s="38">
        <v>14</v>
      </c>
      <c r="F9" s="39"/>
      <c r="G9" s="77"/>
      <c r="H9" s="18"/>
      <c r="I9" s="19"/>
    </row>
    <row r="10" spans="1:10" x14ac:dyDescent="0.2">
      <c r="A10" s="17" t="s">
        <v>433</v>
      </c>
      <c r="B10" s="21" t="s">
        <v>4</v>
      </c>
      <c r="C10" s="21" t="s">
        <v>5</v>
      </c>
      <c r="D10" s="41"/>
      <c r="E10" s="42"/>
      <c r="F10" s="29"/>
      <c r="G10" s="22">
        <v>13</v>
      </c>
      <c r="H10" s="23"/>
      <c r="I10" s="24"/>
    </row>
    <row r="11" spans="1:10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10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10" x14ac:dyDescent="0.2">
      <c r="A13" s="17" t="s">
        <v>395</v>
      </c>
      <c r="B13" s="21" t="s">
        <v>124</v>
      </c>
      <c r="C13" s="21" t="s">
        <v>684</v>
      </c>
      <c r="D13" s="41"/>
      <c r="E13" s="42"/>
      <c r="F13" s="29"/>
      <c r="G13" s="22">
        <v>2</v>
      </c>
      <c r="H13" s="25"/>
      <c r="I13" s="24"/>
      <c r="J13" s="20"/>
    </row>
    <row r="14" spans="1:10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  <c r="J14" s="20"/>
    </row>
    <row r="15" spans="1:10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  <c r="J15" s="20"/>
    </row>
    <row r="16" spans="1:10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  <c r="J16" s="20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  <c r="J17" s="20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  <c r="J18" s="20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  <c r="J19" s="20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  <c r="J20" s="20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  <c r="J21" s="20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  <c r="J22" s="20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  <c r="J23" s="20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  <c r="J24" s="20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  <c r="J25" s="20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  <c r="J26" s="20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J30" s="20"/>
    </row>
    <row r="31" spans="1:10" x14ac:dyDescent="0.2">
      <c r="A31" s="35"/>
      <c r="B31" s="35"/>
      <c r="J31" s="20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707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29" customHeight="1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ht="19" customHeight="1" x14ac:dyDescent="0.2">
      <c r="A38" s="264" t="s">
        <v>437</v>
      </c>
      <c r="B38" s="264" t="s">
        <v>29</v>
      </c>
      <c r="C38" s="264" t="s">
        <v>30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263" t="s">
        <v>438</v>
      </c>
      <c r="B39" s="263" t="s">
        <v>31</v>
      </c>
      <c r="C39" s="263" t="s">
        <v>675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263" t="s">
        <v>439</v>
      </c>
      <c r="B40" s="263" t="s">
        <v>32</v>
      </c>
      <c r="C40" s="263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263" t="s">
        <v>409</v>
      </c>
      <c r="B41" s="263" t="s">
        <v>97</v>
      </c>
      <c r="C41" s="21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263" t="s">
        <v>410</v>
      </c>
      <c r="B42" s="263" t="s">
        <v>34</v>
      </c>
      <c r="C42" s="263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263" t="s">
        <v>411</v>
      </c>
      <c r="B43" s="263" t="s">
        <v>36</v>
      </c>
      <c r="C43" s="263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263" t="s">
        <v>412</v>
      </c>
      <c r="B44" s="263" t="s">
        <v>38</v>
      </c>
      <c r="C44" s="263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263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263" t="s">
        <v>413</v>
      </c>
      <c r="B46" s="263" t="s">
        <v>41</v>
      </c>
      <c r="C46" s="263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263" t="s">
        <v>414</v>
      </c>
      <c r="B47" s="263" t="s">
        <v>43</v>
      </c>
      <c r="C47" s="263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263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10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10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10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10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10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10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10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10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7" spans="1:10" x14ac:dyDescent="0.2">
      <c r="J57" s="20"/>
    </row>
    <row r="58" spans="1:10" x14ac:dyDescent="0.2">
      <c r="J58" s="20"/>
    </row>
    <row r="59" spans="1:10" ht="17" thickBot="1" x14ac:dyDescent="0.25">
      <c r="J59" s="20"/>
    </row>
    <row r="60" spans="1:10" ht="17" thickBot="1" x14ac:dyDescent="0.25">
      <c r="A60" s="294" t="s">
        <v>708</v>
      </c>
      <c r="B60" s="295"/>
      <c r="C60" s="295"/>
      <c r="D60" s="132"/>
      <c r="E60" s="132"/>
      <c r="F60" s="132"/>
      <c r="G60" s="132"/>
      <c r="H60" s="132"/>
      <c r="I60" s="133"/>
    </row>
    <row r="61" spans="1:10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10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10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10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36" t="s">
        <v>440</v>
      </c>
      <c r="B65" s="17" t="s">
        <v>45</v>
      </c>
      <c r="C65" s="17" t="s">
        <v>46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441</v>
      </c>
      <c r="B66" s="17" t="s">
        <v>47</v>
      </c>
      <c r="C66" s="17" t="s">
        <v>676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43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1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52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10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10" ht="17" thickBot="1" x14ac:dyDescent="0.25"/>
    <row r="84" spans="1:10" ht="17" thickBot="1" x14ac:dyDescent="0.25">
      <c r="A84" s="294" t="s">
        <v>709</v>
      </c>
      <c r="B84" s="295"/>
      <c r="C84" s="295"/>
      <c r="D84" s="132"/>
      <c r="E84" s="132"/>
      <c r="F84" s="132"/>
      <c r="G84" s="132"/>
      <c r="H84" s="132"/>
      <c r="I84" s="133"/>
    </row>
    <row r="85" spans="1:10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10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10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10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10" x14ac:dyDescent="0.2">
      <c r="A89" s="36" t="s">
        <v>443</v>
      </c>
      <c r="B89" s="36" t="s">
        <v>58</v>
      </c>
      <c r="C89" s="36" t="s">
        <v>357</v>
      </c>
      <c r="D89" s="37"/>
      <c r="E89" s="212">
        <v>19</v>
      </c>
      <c r="F89" s="213"/>
      <c r="G89" s="77"/>
      <c r="H89" s="78"/>
      <c r="I89" s="19"/>
    </row>
    <row r="90" spans="1:10" x14ac:dyDescent="0.2">
      <c r="A90" s="17" t="s">
        <v>444</v>
      </c>
      <c r="B90" s="17" t="s">
        <v>59</v>
      </c>
      <c r="C90" s="17" t="s">
        <v>358</v>
      </c>
      <c r="D90" s="41"/>
      <c r="E90" s="214"/>
      <c r="F90" s="215"/>
      <c r="G90" s="22">
        <v>19</v>
      </c>
      <c r="H90" s="80"/>
      <c r="I90" s="24"/>
    </row>
    <row r="91" spans="1:10" ht="16" customHeight="1" x14ac:dyDescent="0.2">
      <c r="A91" s="17" t="s">
        <v>428</v>
      </c>
      <c r="B91" s="17" t="s">
        <v>104</v>
      </c>
      <c r="C91" s="21" t="s">
        <v>684</v>
      </c>
      <c r="D91" s="27"/>
      <c r="E91" s="216">
        <v>2</v>
      </c>
      <c r="F91" s="217"/>
      <c r="G91" s="26"/>
      <c r="H91" s="80"/>
      <c r="I91" s="24"/>
    </row>
    <row r="92" spans="1:10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2">
        <v>4</v>
      </c>
      <c r="H92" s="81"/>
      <c r="I92" s="24"/>
    </row>
    <row r="93" spans="1:10" x14ac:dyDescent="0.2">
      <c r="A93" s="17" t="s">
        <v>429</v>
      </c>
      <c r="B93" s="17" t="s">
        <v>60</v>
      </c>
      <c r="C93" s="17" t="s">
        <v>61</v>
      </c>
      <c r="D93" s="27"/>
      <c r="E93" s="218"/>
      <c r="F93" s="215"/>
      <c r="G93" s="22">
        <v>4</v>
      </c>
      <c r="H93" s="81"/>
      <c r="I93" s="24"/>
    </row>
    <row r="94" spans="1:10" x14ac:dyDescent="0.2">
      <c r="A94" s="219" t="s">
        <v>430</v>
      </c>
      <c r="B94" s="220"/>
      <c r="C94" s="17"/>
      <c r="D94" s="53"/>
      <c r="E94" s="221"/>
      <c r="F94" s="222"/>
      <c r="G94" s="83">
        <v>12</v>
      </c>
      <c r="H94" s="81"/>
      <c r="I94" s="24"/>
    </row>
    <row r="95" spans="1:10" x14ac:dyDescent="0.2">
      <c r="A95" s="82" t="s">
        <v>44</v>
      </c>
      <c r="B95" s="223"/>
      <c r="C95" s="17"/>
      <c r="D95" s="53"/>
      <c r="E95" s="221"/>
      <c r="F95" s="222"/>
      <c r="G95" s="83"/>
      <c r="H95" s="81"/>
      <c r="I95" s="24"/>
    </row>
    <row r="96" spans="1:10" x14ac:dyDescent="0.2">
      <c r="A96" s="82" t="s">
        <v>426</v>
      </c>
      <c r="B96" s="223"/>
      <c r="C96" s="17"/>
      <c r="D96" s="53"/>
      <c r="E96" s="221"/>
      <c r="F96" s="222"/>
      <c r="G96" s="83"/>
      <c r="H96" s="81"/>
      <c r="I96" s="24"/>
      <c r="J96" s="20"/>
    </row>
    <row r="97" spans="1:10" x14ac:dyDescent="0.2">
      <c r="A97" s="82" t="s">
        <v>419</v>
      </c>
      <c r="B97" s="223"/>
      <c r="C97" s="17"/>
      <c r="D97" s="53"/>
      <c r="E97" s="221"/>
      <c r="F97" s="222"/>
      <c r="G97" s="83"/>
      <c r="H97" s="81"/>
      <c r="I97" s="24"/>
      <c r="J97" s="20"/>
    </row>
    <row r="98" spans="1:10" ht="17" thickBot="1" x14ac:dyDescent="0.25">
      <c r="A98" s="224" t="s">
        <v>427</v>
      </c>
      <c r="B98" s="225"/>
      <c r="C98" s="226"/>
      <c r="D98" s="204"/>
      <c r="E98" s="227"/>
      <c r="F98" s="228"/>
      <c r="G98" s="229"/>
      <c r="H98" s="69"/>
      <c r="I98" s="164"/>
      <c r="J98" s="20"/>
    </row>
    <row r="99" spans="1:10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  <c r="J99" s="20"/>
    </row>
    <row r="100" spans="1:10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  <c r="J100" s="20"/>
    </row>
    <row r="101" spans="1:10" x14ac:dyDescent="0.2">
      <c r="C101" s="232"/>
      <c r="D101" s="233"/>
      <c r="E101" s="2"/>
      <c r="F101" s="2"/>
      <c r="G101" s="2"/>
      <c r="H101" s="2"/>
      <c r="I101" s="235"/>
    </row>
  </sheetData>
  <mergeCells count="4">
    <mergeCell ref="A4:C4"/>
    <mergeCell ref="A33:C33"/>
    <mergeCell ref="A60:C60"/>
    <mergeCell ref="A84:C84"/>
  </mergeCells>
  <pageMargins left="0.75" right="0.75" top="1" bottom="1" header="0.5" footer="0.5"/>
  <pageSetup paperSize="9" scale="52" fitToHeight="2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7"/>
  <sheetViews>
    <sheetView topLeftCell="A62" workbookViewId="0">
      <selection activeCell="A82" sqref="A82:XFD8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668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738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14"/>
      <c r="I8" s="154">
        <f>SUM(D9:H32)</f>
        <v>60</v>
      </c>
    </row>
    <row r="9" spans="1:9" x14ac:dyDescent="0.2">
      <c r="A9" s="17" t="s">
        <v>633</v>
      </c>
      <c r="B9" s="17" t="s">
        <v>209</v>
      </c>
      <c r="C9" s="17" t="s">
        <v>210</v>
      </c>
      <c r="D9" s="98"/>
      <c r="E9" s="99">
        <v>8</v>
      </c>
      <c r="F9" s="100"/>
      <c r="G9" s="101"/>
      <c r="H9" s="18"/>
      <c r="I9" s="19"/>
    </row>
    <row r="10" spans="1:9" x14ac:dyDescent="0.2">
      <c r="A10" s="17" t="s">
        <v>634</v>
      </c>
      <c r="B10" s="17" t="s">
        <v>211</v>
      </c>
      <c r="C10" s="17" t="s">
        <v>212</v>
      </c>
      <c r="D10" s="88"/>
      <c r="E10" s="89"/>
      <c r="F10" s="90"/>
      <c r="G10" s="91">
        <v>9</v>
      </c>
      <c r="H10" s="23"/>
      <c r="I10" s="24"/>
    </row>
    <row r="11" spans="1:9" x14ac:dyDescent="0.2">
      <c r="A11" s="17" t="s">
        <v>635</v>
      </c>
      <c r="B11" s="17" t="s">
        <v>213</v>
      </c>
      <c r="C11" s="17" t="s">
        <v>214</v>
      </c>
      <c r="D11" s="93"/>
      <c r="E11" s="94">
        <v>2</v>
      </c>
      <c r="F11" s="95"/>
      <c r="G11" s="96"/>
      <c r="H11" s="25"/>
      <c r="I11" s="24"/>
    </row>
    <row r="12" spans="1:9" x14ac:dyDescent="0.2">
      <c r="A12" s="17" t="s">
        <v>636</v>
      </c>
      <c r="B12" s="17" t="s">
        <v>215</v>
      </c>
      <c r="C12" s="17" t="s">
        <v>216</v>
      </c>
      <c r="D12" s="88"/>
      <c r="E12" s="89"/>
      <c r="F12" s="90"/>
      <c r="G12" s="91">
        <v>2</v>
      </c>
      <c r="H12" s="25"/>
      <c r="I12" s="24"/>
    </row>
    <row r="13" spans="1:9" x14ac:dyDescent="0.2">
      <c r="A13" s="17" t="s">
        <v>637</v>
      </c>
      <c r="B13" s="17" t="s">
        <v>217</v>
      </c>
      <c r="C13" s="17" t="s">
        <v>218</v>
      </c>
      <c r="D13" s="93"/>
      <c r="E13" s="97"/>
      <c r="F13" s="90"/>
      <c r="G13" s="91">
        <v>2</v>
      </c>
      <c r="H13" s="25"/>
      <c r="I13" s="24"/>
    </row>
    <row r="14" spans="1:9" x14ac:dyDescent="0.2">
      <c r="A14" s="17" t="s">
        <v>638</v>
      </c>
      <c r="B14" s="17" t="s">
        <v>219</v>
      </c>
      <c r="C14" s="17" t="s">
        <v>220</v>
      </c>
      <c r="D14" s="93"/>
      <c r="E14" s="97"/>
      <c r="F14" s="90"/>
      <c r="G14" s="91">
        <v>2</v>
      </c>
      <c r="H14" s="25"/>
      <c r="I14" s="24"/>
    </row>
    <row r="15" spans="1:9" x14ac:dyDescent="0.2">
      <c r="A15" s="17" t="s">
        <v>639</v>
      </c>
      <c r="B15" s="17" t="s">
        <v>221</v>
      </c>
      <c r="C15" s="17" t="s">
        <v>222</v>
      </c>
      <c r="D15" s="93"/>
      <c r="E15" s="97"/>
      <c r="F15" s="90"/>
      <c r="G15" s="91">
        <v>2</v>
      </c>
      <c r="H15" s="23"/>
      <c r="I15" s="24"/>
    </row>
    <row r="16" spans="1:9" x14ac:dyDescent="0.2">
      <c r="A16" s="17" t="s">
        <v>640</v>
      </c>
      <c r="B16" s="17" t="s">
        <v>223</v>
      </c>
      <c r="C16" s="17" t="s">
        <v>224</v>
      </c>
      <c r="D16" s="93"/>
      <c r="E16" s="97"/>
      <c r="F16" s="90"/>
      <c r="G16" s="91">
        <v>2</v>
      </c>
      <c r="H16" s="23"/>
      <c r="I16" s="24"/>
    </row>
    <row r="17" spans="1:10" x14ac:dyDescent="0.2">
      <c r="A17" s="17" t="s">
        <v>434</v>
      </c>
      <c r="B17" s="17" t="s">
        <v>6</v>
      </c>
      <c r="C17" s="17" t="s">
        <v>7</v>
      </c>
      <c r="D17" s="93"/>
      <c r="E17" s="94">
        <v>2</v>
      </c>
      <c r="F17" s="95"/>
      <c r="G17" s="96"/>
      <c r="H17" s="25"/>
      <c r="I17" s="24"/>
    </row>
    <row r="18" spans="1:10" x14ac:dyDescent="0.2">
      <c r="A18" s="17" t="s">
        <v>435</v>
      </c>
      <c r="B18" s="17" t="s">
        <v>8</v>
      </c>
      <c r="C18" s="17" t="s">
        <v>9</v>
      </c>
      <c r="D18" s="88"/>
      <c r="E18" s="89"/>
      <c r="F18" s="90"/>
      <c r="G18" s="91">
        <v>2</v>
      </c>
      <c r="H18" s="23"/>
      <c r="I18" s="24"/>
    </row>
    <row r="19" spans="1:10" x14ac:dyDescent="0.2">
      <c r="A19" s="17" t="s">
        <v>396</v>
      </c>
      <c r="B19" s="17" t="s">
        <v>10</v>
      </c>
      <c r="C19" s="17" t="s">
        <v>11</v>
      </c>
      <c r="D19" s="93"/>
      <c r="E19" s="94">
        <v>1</v>
      </c>
      <c r="F19" s="95"/>
      <c r="G19" s="96"/>
      <c r="H19" s="23"/>
      <c r="I19" s="24"/>
    </row>
    <row r="20" spans="1:10" x14ac:dyDescent="0.2">
      <c r="A20" s="17" t="s">
        <v>397</v>
      </c>
      <c r="B20" s="17" t="s">
        <v>12</v>
      </c>
      <c r="C20" s="17" t="s">
        <v>13</v>
      </c>
      <c r="D20" s="88"/>
      <c r="E20" s="89"/>
      <c r="F20" s="90"/>
      <c r="G20" s="91">
        <v>2</v>
      </c>
      <c r="H20" s="23"/>
      <c r="I20" s="24"/>
    </row>
    <row r="21" spans="1:10" x14ac:dyDescent="0.2">
      <c r="A21" s="17" t="s">
        <v>436</v>
      </c>
      <c r="B21" s="17" t="s">
        <v>14</v>
      </c>
      <c r="C21" s="17" t="s">
        <v>15</v>
      </c>
      <c r="D21" s="88"/>
      <c r="E21" s="89"/>
      <c r="F21" s="90"/>
      <c r="G21" s="91">
        <v>1</v>
      </c>
      <c r="H21" s="23"/>
      <c r="I21" s="24"/>
    </row>
    <row r="22" spans="1:10" x14ac:dyDescent="0.2">
      <c r="A22" s="17" t="s">
        <v>398</v>
      </c>
      <c r="B22" s="17" t="s">
        <v>16</v>
      </c>
      <c r="C22" s="17" t="s">
        <v>17</v>
      </c>
      <c r="D22" s="93"/>
      <c r="E22" s="94">
        <v>6</v>
      </c>
      <c r="F22" s="95"/>
      <c r="G22" s="96"/>
      <c r="H22" s="23"/>
      <c r="I22" s="24"/>
    </row>
    <row r="23" spans="1:10" x14ac:dyDescent="0.2">
      <c r="A23" s="17" t="s">
        <v>398</v>
      </c>
      <c r="B23" s="17" t="s">
        <v>18</v>
      </c>
      <c r="C23" s="17" t="s">
        <v>19</v>
      </c>
      <c r="D23" s="88"/>
      <c r="E23" s="89"/>
      <c r="F23" s="90"/>
      <c r="G23" s="91">
        <v>6</v>
      </c>
      <c r="H23" s="23"/>
      <c r="I23" s="24"/>
    </row>
    <row r="24" spans="1:10" x14ac:dyDescent="0.2">
      <c r="A24" s="17" t="s">
        <v>399</v>
      </c>
      <c r="B24" s="17" t="s">
        <v>20</v>
      </c>
      <c r="C24" s="17" t="s">
        <v>21</v>
      </c>
      <c r="D24" s="93"/>
      <c r="E24" s="94">
        <v>1</v>
      </c>
      <c r="F24" s="95"/>
      <c r="G24" s="96"/>
      <c r="H24" s="23"/>
      <c r="I24" s="24"/>
    </row>
    <row r="25" spans="1:10" x14ac:dyDescent="0.2">
      <c r="A25" s="17" t="s">
        <v>400</v>
      </c>
      <c r="B25" s="17" t="s">
        <v>22</v>
      </c>
      <c r="C25" s="17" t="s">
        <v>23</v>
      </c>
      <c r="D25" s="88"/>
      <c r="E25" s="89"/>
      <c r="F25" s="90"/>
      <c r="G25" s="91">
        <v>1</v>
      </c>
      <c r="H25" s="23"/>
      <c r="I25" s="24"/>
    </row>
    <row r="26" spans="1:10" x14ac:dyDescent="0.2">
      <c r="A26" s="17" t="s">
        <v>685</v>
      </c>
      <c r="B26" s="21" t="s">
        <v>686</v>
      </c>
      <c r="C26" s="17" t="s">
        <v>24</v>
      </c>
      <c r="D26" s="93"/>
      <c r="E26" s="97"/>
      <c r="F26" s="90"/>
      <c r="G26" s="91">
        <v>1</v>
      </c>
      <c r="H26" s="23"/>
      <c r="I26" s="24"/>
    </row>
    <row r="27" spans="1:10" x14ac:dyDescent="0.2">
      <c r="A27" s="17" t="s">
        <v>401</v>
      </c>
      <c r="B27" s="17" t="s">
        <v>25</v>
      </c>
      <c r="C27" s="17" t="s">
        <v>26</v>
      </c>
      <c r="D27" s="93"/>
      <c r="E27" s="97"/>
      <c r="F27" s="90"/>
      <c r="G27" s="91">
        <v>3</v>
      </c>
      <c r="H27" s="23"/>
      <c r="I27" s="24"/>
    </row>
    <row r="28" spans="1:10" x14ac:dyDescent="0.2">
      <c r="A28" s="17" t="s">
        <v>402</v>
      </c>
      <c r="B28" s="21" t="s">
        <v>27</v>
      </c>
      <c r="C28" s="21" t="s">
        <v>403</v>
      </c>
      <c r="D28" s="105"/>
      <c r="E28" s="106"/>
      <c r="F28" s="103"/>
      <c r="G28" s="115">
        <v>3</v>
      </c>
      <c r="H28" s="23"/>
      <c r="I28" s="24"/>
    </row>
    <row r="29" spans="1:10" x14ac:dyDescent="0.2">
      <c r="A29" s="17" t="s">
        <v>404</v>
      </c>
      <c r="B29" s="21"/>
      <c r="C29" s="21"/>
      <c r="D29" s="105"/>
      <c r="E29" s="106"/>
      <c r="F29" s="103"/>
      <c r="G29" s="115">
        <v>2</v>
      </c>
      <c r="H29" s="23"/>
      <c r="I29" s="24"/>
    </row>
    <row r="30" spans="1:10" x14ac:dyDescent="0.2">
      <c r="A30" s="30" t="s">
        <v>28</v>
      </c>
      <c r="B30" s="21"/>
      <c r="C30" s="21"/>
      <c r="D30" s="105"/>
      <c r="E30" s="106"/>
      <c r="F30" s="103"/>
      <c r="G30" s="115"/>
      <c r="H30" s="23"/>
      <c r="I30" s="24"/>
    </row>
    <row r="31" spans="1:10" x14ac:dyDescent="0.2">
      <c r="A31" s="32" t="s">
        <v>405</v>
      </c>
      <c r="B31" s="155"/>
      <c r="C31" s="31"/>
      <c r="D31" s="105"/>
      <c r="E31" s="106"/>
      <c r="F31" s="103"/>
      <c r="G31" s="115"/>
      <c r="H31" s="23"/>
      <c r="I31" s="24"/>
    </row>
    <row r="32" spans="1:10" ht="17" thickBot="1" x14ac:dyDescent="0.25">
      <c r="A32" s="156" t="s">
        <v>406</v>
      </c>
      <c r="B32" s="157"/>
      <c r="C32" s="158"/>
      <c r="D32" s="236"/>
      <c r="E32" s="237"/>
      <c r="F32" s="238"/>
      <c r="G32" s="239"/>
      <c r="H32" s="163"/>
      <c r="I32" s="164"/>
      <c r="J32" s="20"/>
    </row>
    <row r="33" spans="1:10" x14ac:dyDescent="0.2">
      <c r="A33" s="165"/>
      <c r="B33" s="165"/>
      <c r="C33" s="166" t="s">
        <v>407</v>
      </c>
      <c r="D33" s="58"/>
      <c r="E33" s="167">
        <f>SUM(D9:E32)</f>
        <v>20</v>
      </c>
      <c r="F33" s="49"/>
      <c r="G33" s="49">
        <f>SUM(G9:G32)</f>
        <v>40</v>
      </c>
      <c r="H33" s="49"/>
      <c r="I33" s="121"/>
      <c r="J33" s="20"/>
    </row>
    <row r="34" spans="1:10" ht="17" thickBot="1" x14ac:dyDescent="0.25">
      <c r="A34" s="165"/>
      <c r="B34" s="165"/>
      <c r="C34" s="168" t="s">
        <v>408</v>
      </c>
      <c r="D34" s="10"/>
      <c r="E34" s="9"/>
      <c r="F34" s="10"/>
      <c r="G34" s="10"/>
      <c r="H34" s="33">
        <f>E33+G33</f>
        <v>60</v>
      </c>
      <c r="I34" s="34">
        <f>E33+G33</f>
        <v>60</v>
      </c>
      <c r="J34" s="20"/>
    </row>
    <row r="35" spans="1:10" x14ac:dyDescent="0.2">
      <c r="A35" s="35"/>
      <c r="B35" s="35"/>
      <c r="J35" s="20"/>
    </row>
    <row r="36" spans="1:10" x14ac:dyDescent="0.2">
      <c r="A36" s="35"/>
      <c r="B36" s="35"/>
      <c r="J36" s="20"/>
    </row>
    <row r="37" spans="1:10" ht="17" thickBot="1" x14ac:dyDescent="0.25">
      <c r="A37" s="2"/>
      <c r="B37" s="2"/>
      <c r="C37" s="2"/>
      <c r="D37" s="2"/>
      <c r="E37" s="2"/>
      <c r="F37" s="2"/>
      <c r="G37" s="2"/>
      <c r="H37" s="2"/>
      <c r="I37" s="125"/>
    </row>
    <row r="38" spans="1:10" ht="17" thickBot="1" x14ac:dyDescent="0.25">
      <c r="A38" s="294" t="s">
        <v>742</v>
      </c>
      <c r="B38" s="295"/>
      <c r="C38" s="295"/>
      <c r="D38" s="169"/>
      <c r="E38" s="169"/>
      <c r="F38" s="169"/>
      <c r="G38" s="169"/>
      <c r="H38" s="169"/>
      <c r="I38" s="170"/>
    </row>
    <row r="39" spans="1:10" x14ac:dyDescent="0.2">
      <c r="A39" s="134"/>
      <c r="B39" s="135"/>
      <c r="C39" s="136"/>
      <c r="D39" s="137" t="s">
        <v>384</v>
      </c>
      <c r="E39" s="138"/>
      <c r="F39" s="138"/>
      <c r="G39" s="138"/>
      <c r="H39" s="139"/>
      <c r="I39" s="140"/>
    </row>
    <row r="40" spans="1:10" x14ac:dyDescent="0.2">
      <c r="A40" s="141"/>
      <c r="B40" s="142"/>
      <c r="C40" s="143"/>
      <c r="D40" s="6" t="s">
        <v>0</v>
      </c>
      <c r="E40" s="144"/>
      <c r="F40" s="6" t="s">
        <v>1</v>
      </c>
      <c r="G40" s="2"/>
      <c r="H40" s="145"/>
      <c r="I40" s="146" t="s">
        <v>385</v>
      </c>
    </row>
    <row r="41" spans="1:10" ht="17" thickBot="1" x14ac:dyDescent="0.25">
      <c r="A41" s="147" t="s">
        <v>386</v>
      </c>
      <c r="B41" s="148" t="s">
        <v>387</v>
      </c>
      <c r="C41" s="149" t="s">
        <v>388</v>
      </c>
      <c r="D41" s="150" t="s">
        <v>389</v>
      </c>
      <c r="E41" s="151" t="s">
        <v>390</v>
      </c>
      <c r="F41" s="150" t="s">
        <v>391</v>
      </c>
      <c r="G41" s="150" t="s">
        <v>392</v>
      </c>
      <c r="H41" s="150" t="s">
        <v>393</v>
      </c>
      <c r="I41" s="152" t="s">
        <v>394</v>
      </c>
    </row>
    <row r="42" spans="1:10" x14ac:dyDescent="0.2">
      <c r="A42" s="171"/>
      <c r="B42" s="191"/>
      <c r="C42" s="191"/>
      <c r="D42" s="244"/>
      <c r="E42" s="245"/>
      <c r="F42" s="244"/>
      <c r="G42" s="244"/>
      <c r="H42" s="119"/>
      <c r="I42" s="174">
        <f>H63</f>
        <v>60</v>
      </c>
    </row>
    <row r="43" spans="1:10" x14ac:dyDescent="0.2">
      <c r="A43" s="36" t="s">
        <v>669</v>
      </c>
      <c r="B43" s="17" t="s">
        <v>278</v>
      </c>
      <c r="C43" s="17" t="s">
        <v>279</v>
      </c>
      <c r="D43" s="93"/>
      <c r="E43" s="94">
        <v>12</v>
      </c>
      <c r="F43" s="95"/>
      <c r="G43" s="96"/>
      <c r="H43" s="40"/>
      <c r="I43" s="175"/>
    </row>
    <row r="44" spans="1:10" x14ac:dyDescent="0.2">
      <c r="A44" s="17" t="s">
        <v>670</v>
      </c>
      <c r="B44" s="17" t="s">
        <v>280</v>
      </c>
      <c r="C44" s="17" t="s">
        <v>281</v>
      </c>
      <c r="D44" s="88"/>
      <c r="E44" s="89"/>
      <c r="F44" s="90"/>
      <c r="G44" s="91">
        <v>12</v>
      </c>
      <c r="H44" s="44"/>
      <c r="I44" s="120"/>
    </row>
    <row r="45" spans="1:10" x14ac:dyDescent="0.2">
      <c r="A45" s="17" t="s">
        <v>645</v>
      </c>
      <c r="B45" s="17" t="s">
        <v>233</v>
      </c>
      <c r="C45" s="17" t="s">
        <v>234</v>
      </c>
      <c r="D45" s="93"/>
      <c r="E45" s="97"/>
      <c r="F45" s="90"/>
      <c r="G45" s="91">
        <v>2</v>
      </c>
      <c r="H45" s="45"/>
      <c r="I45" s="120"/>
    </row>
    <row r="46" spans="1:10" x14ac:dyDescent="0.2">
      <c r="A46" s="17" t="s">
        <v>646</v>
      </c>
      <c r="B46" s="17" t="s">
        <v>235</v>
      </c>
      <c r="C46" s="17" t="s">
        <v>236</v>
      </c>
      <c r="D46" s="93"/>
      <c r="E46" s="97"/>
      <c r="F46" s="90"/>
      <c r="G46" s="91">
        <v>2</v>
      </c>
      <c r="H46" s="45"/>
      <c r="I46" s="120"/>
    </row>
    <row r="47" spans="1:10" x14ac:dyDescent="0.2">
      <c r="A47" s="17" t="s">
        <v>648</v>
      </c>
      <c r="B47" s="17" t="s">
        <v>239</v>
      </c>
      <c r="C47" s="17" t="s">
        <v>240</v>
      </c>
      <c r="D47" s="93"/>
      <c r="E47" s="97"/>
      <c r="F47" s="90"/>
      <c r="G47" s="91">
        <v>2</v>
      </c>
      <c r="H47" s="45"/>
      <c r="I47" s="120"/>
    </row>
    <row r="48" spans="1:10" x14ac:dyDescent="0.2">
      <c r="A48" s="17" t="s">
        <v>439</v>
      </c>
      <c r="B48" s="17" t="s">
        <v>32</v>
      </c>
      <c r="C48" s="17" t="s">
        <v>33</v>
      </c>
      <c r="D48" s="93"/>
      <c r="E48" s="97"/>
      <c r="F48" s="90"/>
      <c r="G48" s="91">
        <v>3</v>
      </c>
      <c r="H48" s="44"/>
      <c r="I48" s="120"/>
    </row>
    <row r="49" spans="1:9" x14ac:dyDescent="0.2">
      <c r="A49" s="17" t="s">
        <v>410</v>
      </c>
      <c r="B49" s="17" t="s">
        <v>34</v>
      </c>
      <c r="C49" s="17" t="s">
        <v>35</v>
      </c>
      <c r="D49" s="93"/>
      <c r="E49" s="97"/>
      <c r="F49" s="90"/>
      <c r="G49" s="91">
        <v>3</v>
      </c>
      <c r="H49" s="44"/>
      <c r="I49" s="120"/>
    </row>
    <row r="50" spans="1:9" x14ac:dyDescent="0.2">
      <c r="A50" s="17" t="s">
        <v>411</v>
      </c>
      <c r="B50" s="17" t="s">
        <v>36</v>
      </c>
      <c r="C50" s="17" t="s">
        <v>37</v>
      </c>
      <c r="D50" s="93"/>
      <c r="E50" s="97"/>
      <c r="F50" s="90"/>
      <c r="G50" s="91">
        <v>10</v>
      </c>
      <c r="H50" s="44"/>
      <c r="I50" s="120"/>
    </row>
    <row r="51" spans="1:9" x14ac:dyDescent="0.2">
      <c r="A51" s="17" t="s">
        <v>412</v>
      </c>
      <c r="B51" s="17" t="s">
        <v>38</v>
      </c>
      <c r="C51" s="17" t="s">
        <v>39</v>
      </c>
      <c r="D51" s="93"/>
      <c r="E51" s="97"/>
      <c r="F51" s="90"/>
      <c r="G51" s="91">
        <v>2</v>
      </c>
      <c r="H51" s="44"/>
      <c r="I51" s="120"/>
    </row>
    <row r="52" spans="1:9" x14ac:dyDescent="0.2">
      <c r="A52" s="281" t="s">
        <v>786</v>
      </c>
      <c r="B52" s="263" t="s">
        <v>785</v>
      </c>
      <c r="C52" s="17" t="s">
        <v>40</v>
      </c>
      <c r="D52" s="88"/>
      <c r="E52" s="89"/>
      <c r="F52" s="90"/>
      <c r="G52" s="91">
        <v>3</v>
      </c>
      <c r="H52" s="44"/>
      <c r="I52" s="120"/>
    </row>
    <row r="53" spans="1:9" x14ac:dyDescent="0.2">
      <c r="A53" s="17" t="s">
        <v>413</v>
      </c>
      <c r="B53" s="17" t="s">
        <v>41</v>
      </c>
      <c r="C53" s="17" t="s">
        <v>42</v>
      </c>
      <c r="D53" s="88"/>
      <c r="E53" s="94">
        <v>1</v>
      </c>
      <c r="F53" s="95"/>
      <c r="G53" s="282"/>
      <c r="H53" s="4"/>
      <c r="I53" s="120"/>
    </row>
    <row r="54" spans="1:9" x14ac:dyDescent="0.2">
      <c r="A54" s="17" t="s">
        <v>414</v>
      </c>
      <c r="B54" s="17" t="s">
        <v>43</v>
      </c>
      <c r="C54" s="17" t="s">
        <v>787</v>
      </c>
      <c r="D54" s="93"/>
      <c r="E54" s="97"/>
      <c r="F54" s="90"/>
      <c r="G54" s="91">
        <v>2</v>
      </c>
      <c r="H54" s="4"/>
      <c r="I54" s="120"/>
    </row>
    <row r="55" spans="1:9" x14ac:dyDescent="0.2">
      <c r="A55" s="17" t="s">
        <v>415</v>
      </c>
      <c r="B55" s="51" t="s">
        <v>353</v>
      </c>
      <c r="C55" s="51" t="s">
        <v>354</v>
      </c>
      <c r="D55" s="105"/>
      <c r="E55" s="106"/>
      <c r="F55" s="103"/>
      <c r="G55" s="115">
        <v>3</v>
      </c>
      <c r="H55" s="4"/>
      <c r="I55" s="120"/>
    </row>
    <row r="56" spans="1:9" x14ac:dyDescent="0.2">
      <c r="A56" s="176" t="s">
        <v>416</v>
      </c>
      <c r="B56" s="177"/>
      <c r="C56" s="48"/>
      <c r="D56" s="105"/>
      <c r="E56" s="106"/>
      <c r="F56" s="103"/>
      <c r="G56" s="115">
        <v>3</v>
      </c>
      <c r="H56" s="49"/>
      <c r="I56" s="121"/>
    </row>
    <row r="57" spans="1:9" x14ac:dyDescent="0.2">
      <c r="A57" s="122" t="s">
        <v>417</v>
      </c>
      <c r="B57" s="178"/>
      <c r="C57" s="51"/>
      <c r="D57" s="240"/>
      <c r="E57" s="241"/>
      <c r="F57" s="242"/>
      <c r="G57" s="243"/>
      <c r="H57" s="52"/>
      <c r="I57" s="120"/>
    </row>
    <row r="58" spans="1:9" x14ac:dyDescent="0.2">
      <c r="A58" s="122" t="s">
        <v>44</v>
      </c>
      <c r="B58" s="178"/>
      <c r="C58" s="51"/>
      <c r="D58" s="240"/>
      <c r="E58" s="241"/>
      <c r="F58" s="242"/>
      <c r="G58" s="243"/>
      <c r="H58" s="55"/>
      <c r="I58" s="120"/>
    </row>
    <row r="59" spans="1:9" x14ac:dyDescent="0.2">
      <c r="A59" s="122" t="s">
        <v>418</v>
      </c>
      <c r="B59" s="178"/>
      <c r="C59" s="47"/>
      <c r="D59" s="240"/>
      <c r="E59" s="241"/>
      <c r="F59" s="242"/>
      <c r="G59" s="243"/>
      <c r="H59" s="56"/>
      <c r="I59" s="120"/>
    </row>
    <row r="60" spans="1:9" x14ac:dyDescent="0.2">
      <c r="A60" s="122" t="s">
        <v>419</v>
      </c>
      <c r="B60" s="178"/>
      <c r="C60" s="47"/>
      <c r="D60" s="240"/>
      <c r="E60" s="241"/>
      <c r="F60" s="242"/>
      <c r="G60" s="243"/>
      <c r="H60" s="57"/>
      <c r="I60" s="120"/>
    </row>
    <row r="61" spans="1:9" ht="17" thickBot="1" x14ac:dyDescent="0.25">
      <c r="A61" s="123"/>
      <c r="B61" s="183"/>
      <c r="C61" s="124"/>
      <c r="D61" s="184"/>
      <c r="E61" s="185"/>
      <c r="F61" s="186"/>
      <c r="G61" s="187"/>
      <c r="H61" s="126"/>
      <c r="I61" s="127"/>
    </row>
    <row r="62" spans="1:9" x14ac:dyDescent="0.2">
      <c r="A62" s="165"/>
      <c r="B62" s="165"/>
      <c r="C62" s="188" t="s">
        <v>407</v>
      </c>
      <c r="D62" s="58"/>
      <c r="E62" s="59">
        <f>SUM(D43:E61)</f>
        <v>13</v>
      </c>
      <c r="F62" s="49"/>
      <c r="G62" s="60">
        <f>SUM(G43:G61)</f>
        <v>47</v>
      </c>
      <c r="H62" s="49"/>
      <c r="I62" s="50"/>
    </row>
    <row r="63" spans="1:9" ht="17" thickBot="1" x14ac:dyDescent="0.25">
      <c r="A63" s="165"/>
      <c r="B63" s="165"/>
      <c r="C63" s="168" t="s">
        <v>408</v>
      </c>
      <c r="D63" s="8"/>
      <c r="E63" s="9"/>
      <c r="F63" s="10"/>
      <c r="G63" s="10"/>
      <c r="H63" s="61">
        <f>E62+G62</f>
        <v>60</v>
      </c>
      <c r="I63" s="189">
        <f>H63</f>
        <v>60</v>
      </c>
    </row>
    <row r="66" spans="1:9" ht="17" thickBot="1" x14ac:dyDescent="0.25"/>
    <row r="67" spans="1:9" ht="17" thickBot="1" x14ac:dyDescent="0.25">
      <c r="A67" s="294" t="s">
        <v>743</v>
      </c>
      <c r="B67" s="295"/>
      <c r="C67" s="295"/>
      <c r="D67" s="132"/>
      <c r="E67" s="132"/>
      <c r="F67" s="132"/>
      <c r="G67" s="132"/>
      <c r="H67" s="132"/>
      <c r="I67" s="133"/>
    </row>
    <row r="68" spans="1:9" x14ac:dyDescent="0.2">
      <c r="A68" s="134"/>
      <c r="B68" s="135"/>
      <c r="C68" s="136"/>
      <c r="D68" s="137" t="s">
        <v>384</v>
      </c>
      <c r="E68" s="138"/>
      <c r="F68" s="138"/>
      <c r="G68" s="138"/>
      <c r="H68" s="139"/>
      <c r="I68" s="140"/>
    </row>
    <row r="69" spans="1:9" x14ac:dyDescent="0.2">
      <c r="A69" s="141"/>
      <c r="B69" s="142"/>
      <c r="C69" s="143"/>
      <c r="D69" s="6" t="s">
        <v>0</v>
      </c>
      <c r="E69" s="144"/>
      <c r="F69" s="6" t="s">
        <v>1</v>
      </c>
      <c r="G69" s="2"/>
      <c r="H69" s="145"/>
      <c r="I69" s="146" t="s">
        <v>385</v>
      </c>
    </row>
    <row r="70" spans="1:9" ht="17" thickBot="1" x14ac:dyDescent="0.25">
      <c r="A70" s="147" t="s">
        <v>386</v>
      </c>
      <c r="B70" s="148" t="s">
        <v>387</v>
      </c>
      <c r="C70" s="149" t="s">
        <v>388</v>
      </c>
      <c r="D70" s="150" t="s">
        <v>389</v>
      </c>
      <c r="E70" s="151" t="s">
        <v>390</v>
      </c>
      <c r="F70" s="150" t="s">
        <v>391</v>
      </c>
      <c r="G70" s="150" t="s">
        <v>392</v>
      </c>
      <c r="H70" s="150" t="s">
        <v>393</v>
      </c>
      <c r="I70" s="152" t="s">
        <v>394</v>
      </c>
    </row>
    <row r="71" spans="1:9" ht="17" thickBot="1" x14ac:dyDescent="0.25">
      <c r="A71" s="190"/>
      <c r="B71" s="191"/>
      <c r="C71" s="192"/>
      <c r="D71" s="251"/>
      <c r="E71" s="245"/>
      <c r="F71" s="244"/>
      <c r="G71" s="244"/>
      <c r="H71" s="253"/>
      <c r="I71" s="15">
        <f>SUM(D72:H86)</f>
        <v>60</v>
      </c>
    </row>
    <row r="72" spans="1:9" x14ac:dyDescent="0.2">
      <c r="A72" s="17" t="s">
        <v>671</v>
      </c>
      <c r="B72" s="17" t="s">
        <v>282</v>
      </c>
      <c r="C72" s="17" t="s">
        <v>375</v>
      </c>
      <c r="D72" s="93"/>
      <c r="E72" s="94">
        <v>15</v>
      </c>
      <c r="F72" s="95"/>
      <c r="G72" s="96"/>
      <c r="H72" s="252"/>
      <c r="I72" s="76"/>
    </row>
    <row r="73" spans="1:9" x14ac:dyDescent="0.2">
      <c r="A73" s="17" t="s">
        <v>672</v>
      </c>
      <c r="B73" s="17" t="s">
        <v>283</v>
      </c>
      <c r="C73" s="17" t="s">
        <v>284</v>
      </c>
      <c r="D73" s="88"/>
      <c r="E73" s="89"/>
      <c r="F73" s="90"/>
      <c r="G73" s="91">
        <v>16</v>
      </c>
      <c r="H73" s="63"/>
      <c r="I73" s="5"/>
    </row>
    <row r="74" spans="1:9" x14ac:dyDescent="0.2">
      <c r="A74" s="17" t="s">
        <v>421</v>
      </c>
      <c r="B74" s="17" t="s">
        <v>48</v>
      </c>
      <c r="C74" s="17" t="s">
        <v>49</v>
      </c>
      <c r="D74" s="93"/>
      <c r="E74" s="97"/>
      <c r="F74" s="90"/>
      <c r="G74" s="91">
        <v>4</v>
      </c>
      <c r="H74" s="64"/>
      <c r="I74" s="5"/>
    </row>
    <row r="75" spans="1:9" x14ac:dyDescent="0.2">
      <c r="A75" s="17" t="s">
        <v>530</v>
      </c>
      <c r="B75" s="17" t="s">
        <v>116</v>
      </c>
      <c r="C75" s="17" t="s">
        <v>117</v>
      </c>
      <c r="D75" s="88"/>
      <c r="E75" s="89"/>
      <c r="F75" s="90"/>
      <c r="G75" s="91">
        <v>3</v>
      </c>
      <c r="H75" s="64"/>
      <c r="I75" s="5"/>
    </row>
    <row r="76" spans="1:9" x14ac:dyDescent="0.2">
      <c r="A76" s="17" t="s">
        <v>422</v>
      </c>
      <c r="B76" s="17" t="s">
        <v>50</v>
      </c>
      <c r="C76" s="17" t="s">
        <v>51</v>
      </c>
      <c r="D76" s="93"/>
      <c r="E76" s="97"/>
      <c r="F76" s="90"/>
      <c r="G76" s="91">
        <v>3</v>
      </c>
      <c r="H76" s="64"/>
      <c r="I76" s="5"/>
    </row>
    <row r="77" spans="1:9" x14ac:dyDescent="0.2">
      <c r="A77" s="17" t="s">
        <v>442</v>
      </c>
      <c r="B77" s="17" t="s">
        <v>355</v>
      </c>
      <c r="C77" s="17" t="s">
        <v>356</v>
      </c>
      <c r="D77" s="105"/>
      <c r="E77" s="278">
        <v>2</v>
      </c>
      <c r="F77" s="46"/>
      <c r="G77" s="26"/>
      <c r="H77" s="64"/>
      <c r="I77" s="5"/>
    </row>
    <row r="78" spans="1:9" x14ac:dyDescent="0.2">
      <c r="A78" s="17" t="s">
        <v>423</v>
      </c>
      <c r="B78" s="17" t="s">
        <v>423</v>
      </c>
      <c r="C78" s="17" t="s">
        <v>53</v>
      </c>
      <c r="D78" s="93"/>
      <c r="E78" s="97"/>
      <c r="F78" s="90"/>
      <c r="G78" s="91">
        <v>2</v>
      </c>
      <c r="H78" s="64"/>
      <c r="I78" s="5"/>
    </row>
    <row r="79" spans="1:9" ht="17" customHeight="1" x14ac:dyDescent="0.2">
      <c r="A79" s="17" t="s">
        <v>797</v>
      </c>
      <c r="B79" s="263" t="s">
        <v>798</v>
      </c>
      <c r="C79" s="263" t="s">
        <v>799</v>
      </c>
      <c r="D79" s="283"/>
      <c r="E79" s="284">
        <v>4</v>
      </c>
      <c r="F79" s="285"/>
      <c r="G79" s="286"/>
      <c r="H79" s="287"/>
      <c r="I79" s="5"/>
    </row>
    <row r="80" spans="1:9" x14ac:dyDescent="0.2">
      <c r="A80" s="17" t="s">
        <v>687</v>
      </c>
      <c r="B80" s="17" t="s">
        <v>54</v>
      </c>
      <c r="C80" s="17" t="s">
        <v>55</v>
      </c>
      <c r="D80" s="93"/>
      <c r="E80" s="97"/>
      <c r="F80" s="90"/>
      <c r="G80" s="91">
        <v>2</v>
      </c>
      <c r="H80" s="64"/>
      <c r="I80" s="5"/>
    </row>
    <row r="81" spans="1:9" x14ac:dyDescent="0.2">
      <c r="A81" s="17" t="s">
        <v>424</v>
      </c>
      <c r="B81" s="17" t="s">
        <v>56</v>
      </c>
      <c r="C81" s="17" t="s">
        <v>57</v>
      </c>
      <c r="D81" s="93"/>
      <c r="E81" s="94">
        <v>2</v>
      </c>
      <c r="F81" s="95"/>
      <c r="G81" s="96"/>
      <c r="H81" s="64"/>
      <c r="I81" s="5"/>
    </row>
    <row r="82" spans="1:9" x14ac:dyDescent="0.2">
      <c r="A82" s="199" t="s">
        <v>425</v>
      </c>
      <c r="B82" s="198"/>
      <c r="C82" s="66"/>
      <c r="D82" s="105"/>
      <c r="E82" s="106"/>
      <c r="F82" s="103"/>
      <c r="G82" s="115">
        <v>7</v>
      </c>
      <c r="H82" s="64"/>
      <c r="I82" s="5"/>
    </row>
    <row r="83" spans="1:9" x14ac:dyDescent="0.2">
      <c r="A83" s="65" t="s">
        <v>44</v>
      </c>
      <c r="B83" s="200"/>
      <c r="C83" s="66"/>
      <c r="D83" s="105"/>
      <c r="E83" s="106"/>
      <c r="F83" s="103"/>
      <c r="G83" s="104"/>
      <c r="H83" s="68"/>
      <c r="I83" s="5"/>
    </row>
    <row r="84" spans="1:9" x14ac:dyDescent="0.2">
      <c r="A84" s="65" t="s">
        <v>426</v>
      </c>
      <c r="B84" s="200"/>
      <c r="C84" s="66"/>
      <c r="D84" s="105"/>
      <c r="E84" s="106"/>
      <c r="F84" s="103"/>
      <c r="G84" s="104"/>
      <c r="H84" s="68"/>
      <c r="I84" s="5"/>
    </row>
    <row r="85" spans="1:9" x14ac:dyDescent="0.2">
      <c r="A85" s="65" t="s">
        <v>419</v>
      </c>
      <c r="B85" s="200"/>
      <c r="C85" s="66"/>
      <c r="D85" s="107"/>
      <c r="E85" s="110"/>
      <c r="F85" s="108"/>
      <c r="G85" s="110"/>
      <c r="H85" s="68"/>
      <c r="I85" s="5"/>
    </row>
    <row r="86" spans="1:9" ht="17" thickBot="1" x14ac:dyDescent="0.25">
      <c r="A86" s="201" t="s">
        <v>427</v>
      </c>
      <c r="B86" s="202"/>
      <c r="C86" s="203"/>
      <c r="D86" s="111"/>
      <c r="E86" s="112"/>
      <c r="F86" s="113"/>
      <c r="G86" s="112"/>
      <c r="H86" s="207"/>
      <c r="I86" s="208"/>
    </row>
    <row r="87" spans="1:9" x14ac:dyDescent="0.2">
      <c r="A87" s="165"/>
      <c r="B87" s="165"/>
      <c r="C87" s="166" t="s">
        <v>407</v>
      </c>
      <c r="D87" s="70"/>
      <c r="E87" s="71">
        <f>SUM(E72:E86)</f>
        <v>23</v>
      </c>
      <c r="F87" s="70"/>
      <c r="G87" s="209">
        <f>SUM(G72:G86)</f>
        <v>37</v>
      </c>
      <c r="H87" s="210"/>
      <c r="I87" s="72"/>
    </row>
    <row r="88" spans="1:9" ht="17" thickBot="1" x14ac:dyDescent="0.25">
      <c r="A88" s="165"/>
      <c r="B88" s="165"/>
      <c r="C88" s="168" t="s">
        <v>408</v>
      </c>
      <c r="D88" s="73"/>
      <c r="E88" s="74"/>
      <c r="F88" s="73"/>
      <c r="G88" s="73"/>
      <c r="H88" s="211">
        <f>E87+G87</f>
        <v>60</v>
      </c>
      <c r="I88" s="75">
        <f>SUM(I71:I86)</f>
        <v>60</v>
      </c>
    </row>
    <row r="90" spans="1:9" ht="17" thickBot="1" x14ac:dyDescent="0.25"/>
    <row r="91" spans="1:9" ht="17" thickBot="1" x14ac:dyDescent="0.25">
      <c r="A91" s="294" t="s">
        <v>744</v>
      </c>
      <c r="B91" s="295"/>
      <c r="C91" s="295"/>
      <c r="D91" s="132"/>
      <c r="E91" s="132"/>
      <c r="F91" s="132"/>
      <c r="G91" s="132"/>
      <c r="H91" s="132"/>
      <c r="I91" s="133"/>
    </row>
    <row r="92" spans="1:9" x14ac:dyDescent="0.2">
      <c r="A92" s="134"/>
      <c r="B92" s="135"/>
      <c r="C92" s="136"/>
      <c r="D92" s="137" t="s">
        <v>384</v>
      </c>
      <c r="E92" s="138"/>
      <c r="F92" s="138"/>
      <c r="G92" s="138"/>
      <c r="H92" s="139"/>
      <c r="I92" s="140"/>
    </row>
    <row r="93" spans="1:9" x14ac:dyDescent="0.2">
      <c r="A93" s="141"/>
      <c r="B93" s="142"/>
      <c r="C93" s="143"/>
      <c r="D93" s="6" t="s">
        <v>0</v>
      </c>
      <c r="E93" s="144"/>
      <c r="F93" s="6" t="s">
        <v>1</v>
      </c>
      <c r="G93" s="2"/>
      <c r="H93" s="145"/>
      <c r="I93" s="146" t="s">
        <v>385</v>
      </c>
    </row>
    <row r="94" spans="1:9" ht="17" thickBot="1" x14ac:dyDescent="0.25">
      <c r="A94" s="147" t="s">
        <v>386</v>
      </c>
      <c r="B94" s="148" t="s">
        <v>387</v>
      </c>
      <c r="C94" s="149" t="s">
        <v>388</v>
      </c>
      <c r="D94" s="150" t="s">
        <v>389</v>
      </c>
      <c r="E94" s="151" t="s">
        <v>390</v>
      </c>
      <c r="F94" s="150" t="s">
        <v>391</v>
      </c>
      <c r="G94" s="150" t="s">
        <v>392</v>
      </c>
      <c r="H94" s="150" t="s">
        <v>393</v>
      </c>
      <c r="I94" s="152" t="s">
        <v>394</v>
      </c>
    </row>
    <row r="95" spans="1:9" x14ac:dyDescent="0.2">
      <c r="A95" s="153"/>
      <c r="B95" s="191"/>
      <c r="C95" s="192"/>
      <c r="D95" s="251"/>
      <c r="E95" s="245"/>
      <c r="F95" s="244"/>
      <c r="G95" s="244"/>
      <c r="H95" s="253"/>
      <c r="I95" s="154">
        <f>I106</f>
        <v>60</v>
      </c>
    </row>
    <row r="96" spans="1:9" x14ac:dyDescent="0.2">
      <c r="A96" s="263" t="s">
        <v>673</v>
      </c>
      <c r="B96" s="263" t="s">
        <v>285</v>
      </c>
      <c r="C96" s="263" t="s">
        <v>376</v>
      </c>
      <c r="D96" s="93"/>
      <c r="E96" s="94">
        <v>20</v>
      </c>
      <c r="F96" s="95"/>
      <c r="G96" s="96"/>
      <c r="H96" s="254"/>
      <c r="I96" s="19"/>
    </row>
    <row r="97" spans="1:9" x14ac:dyDescent="0.2">
      <c r="A97" s="263" t="s">
        <v>674</v>
      </c>
      <c r="B97" s="263" t="s">
        <v>286</v>
      </c>
      <c r="C97" s="263" t="s">
        <v>377</v>
      </c>
      <c r="D97" s="88"/>
      <c r="E97" s="89"/>
      <c r="F97" s="90"/>
      <c r="G97" s="91">
        <v>20</v>
      </c>
      <c r="H97" s="80"/>
      <c r="I97" s="24"/>
    </row>
    <row r="98" spans="1:9" x14ac:dyDescent="0.2">
      <c r="A98" s="17" t="s">
        <v>688</v>
      </c>
      <c r="B98" s="281" t="s">
        <v>689</v>
      </c>
      <c r="C98" s="263" t="s">
        <v>677</v>
      </c>
      <c r="D98" s="105"/>
      <c r="E98" s="266"/>
      <c r="F98" s="267"/>
      <c r="G98" s="268">
        <v>4</v>
      </c>
      <c r="H98" s="81"/>
      <c r="I98" s="24"/>
    </row>
    <row r="99" spans="1:9" x14ac:dyDescent="0.2">
      <c r="A99" s="263" t="s">
        <v>429</v>
      </c>
      <c r="B99" s="263" t="s">
        <v>60</v>
      </c>
      <c r="C99" s="263" t="s">
        <v>61</v>
      </c>
      <c r="D99" s="93"/>
      <c r="E99" s="97"/>
      <c r="F99" s="90"/>
      <c r="G99" s="91">
        <v>4</v>
      </c>
      <c r="H99" s="81"/>
      <c r="I99" s="24"/>
    </row>
    <row r="100" spans="1:9" x14ac:dyDescent="0.2">
      <c r="A100" s="219" t="s">
        <v>430</v>
      </c>
      <c r="B100" s="220"/>
      <c r="C100" s="17"/>
      <c r="D100" s="107"/>
      <c r="E100" s="246"/>
      <c r="F100" s="247"/>
      <c r="G100" s="270">
        <v>12</v>
      </c>
      <c r="H100" s="81"/>
      <c r="I100" s="24"/>
    </row>
    <row r="101" spans="1:9" x14ac:dyDescent="0.2">
      <c r="A101" s="82" t="s">
        <v>44</v>
      </c>
      <c r="B101" s="223"/>
      <c r="C101" s="17"/>
      <c r="D101" s="107"/>
      <c r="E101" s="246"/>
      <c r="F101" s="247"/>
      <c r="G101" s="114"/>
      <c r="H101" s="81"/>
      <c r="I101" s="24"/>
    </row>
    <row r="102" spans="1:9" x14ac:dyDescent="0.2">
      <c r="A102" s="82" t="s">
        <v>426</v>
      </c>
      <c r="B102" s="223"/>
      <c r="C102" s="17"/>
      <c r="D102" s="107"/>
      <c r="E102" s="246"/>
      <c r="F102" s="247"/>
      <c r="G102" s="114"/>
      <c r="H102" s="81"/>
      <c r="I102" s="24"/>
    </row>
    <row r="103" spans="1:9" x14ac:dyDescent="0.2">
      <c r="A103" s="82" t="s">
        <v>419</v>
      </c>
      <c r="B103" s="223"/>
      <c r="C103" s="17"/>
      <c r="D103" s="107"/>
      <c r="E103" s="246"/>
      <c r="F103" s="247"/>
      <c r="G103" s="114"/>
      <c r="H103" s="81"/>
      <c r="I103" s="24"/>
    </row>
    <row r="104" spans="1:9" ht="17" thickBot="1" x14ac:dyDescent="0.25">
      <c r="A104" s="224" t="s">
        <v>427</v>
      </c>
      <c r="B104" s="225"/>
      <c r="C104" s="226"/>
      <c r="D104" s="111"/>
      <c r="E104" s="248"/>
      <c r="F104" s="249"/>
      <c r="G104" s="250"/>
      <c r="H104" s="69"/>
      <c r="I104" s="164"/>
    </row>
    <row r="105" spans="1:9" x14ac:dyDescent="0.2">
      <c r="A105" s="165"/>
      <c r="B105" s="165"/>
      <c r="C105" s="166" t="s">
        <v>407</v>
      </c>
      <c r="D105" s="58"/>
      <c r="E105" s="59">
        <f>SUM(E96:E104)</f>
        <v>20</v>
      </c>
      <c r="F105" s="49"/>
      <c r="G105" s="60">
        <f>SUM(G96:G104)</f>
        <v>40</v>
      </c>
      <c r="H105" s="128"/>
      <c r="I105" s="7"/>
    </row>
    <row r="106" spans="1:9" ht="17" thickBot="1" x14ac:dyDescent="0.25">
      <c r="A106" s="165"/>
      <c r="B106" s="165"/>
      <c r="C106" s="168" t="s">
        <v>408</v>
      </c>
      <c r="D106" s="10"/>
      <c r="E106" s="9"/>
      <c r="F106" s="10"/>
      <c r="G106" s="10"/>
      <c r="H106" s="230">
        <f>E105+G105</f>
        <v>60</v>
      </c>
      <c r="I106" s="231">
        <f>H106</f>
        <v>60</v>
      </c>
    </row>
    <row r="107" spans="1:9" x14ac:dyDescent="0.2">
      <c r="C107" s="232"/>
      <c r="D107" s="233"/>
      <c r="E107" s="2"/>
      <c r="F107" s="2"/>
      <c r="G107" s="2"/>
      <c r="H107" s="2"/>
      <c r="I107" s="235"/>
    </row>
  </sheetData>
  <mergeCells count="4">
    <mergeCell ref="A4:C4"/>
    <mergeCell ref="A38:C38"/>
    <mergeCell ref="A67:C67"/>
    <mergeCell ref="A91:C9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4"/>
  <sheetViews>
    <sheetView topLeftCell="A57" workbookViewId="0">
      <selection activeCell="A77" sqref="A77:XFD77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287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745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288</v>
      </c>
      <c r="B9" s="17" t="s">
        <v>288</v>
      </c>
      <c r="C9" s="17" t="s">
        <v>289</v>
      </c>
      <c r="D9" s="93"/>
      <c r="E9" s="94">
        <v>13</v>
      </c>
      <c r="F9" s="95"/>
      <c r="G9" s="96"/>
      <c r="H9" s="18"/>
      <c r="I9" s="19"/>
    </row>
    <row r="10" spans="1:9" x14ac:dyDescent="0.2">
      <c r="A10" s="17" t="s">
        <v>558</v>
      </c>
      <c r="B10" s="17" t="s">
        <v>290</v>
      </c>
      <c r="C10" s="17" t="s">
        <v>291</v>
      </c>
      <c r="D10" s="88"/>
      <c r="E10" s="89"/>
      <c r="F10" s="90"/>
      <c r="G10" s="91">
        <v>12</v>
      </c>
      <c r="H10" s="23"/>
      <c r="I10" s="24"/>
    </row>
    <row r="11" spans="1:9" x14ac:dyDescent="0.2">
      <c r="A11" s="17" t="s">
        <v>559</v>
      </c>
      <c r="B11" s="17" t="s">
        <v>292</v>
      </c>
      <c r="C11" s="17" t="s">
        <v>293</v>
      </c>
      <c r="D11" s="93"/>
      <c r="E11" s="97"/>
      <c r="F11" s="90"/>
      <c r="G11" s="91">
        <v>3</v>
      </c>
      <c r="H11" s="25"/>
      <c r="I11" s="24"/>
    </row>
    <row r="12" spans="1:9" x14ac:dyDescent="0.2">
      <c r="A12" s="17" t="s">
        <v>560</v>
      </c>
      <c r="B12" s="17" t="s">
        <v>294</v>
      </c>
      <c r="C12" s="17" t="s">
        <v>295</v>
      </c>
      <c r="D12" s="93"/>
      <c r="E12" s="97"/>
      <c r="F12" s="90"/>
      <c r="G12" s="91">
        <v>3</v>
      </c>
      <c r="H12" s="25"/>
      <c r="I12" s="24"/>
    </row>
    <row r="13" spans="1:9" x14ac:dyDescent="0.2">
      <c r="A13" s="17" t="s">
        <v>395</v>
      </c>
      <c r="B13" s="17" t="s">
        <v>124</v>
      </c>
      <c r="C13" s="21" t="s">
        <v>684</v>
      </c>
      <c r="D13" s="88"/>
      <c r="E13" s="89"/>
      <c r="F13" s="90"/>
      <c r="G13" s="91">
        <v>2</v>
      </c>
      <c r="H13" s="25"/>
      <c r="I13" s="24"/>
    </row>
    <row r="14" spans="1:9" x14ac:dyDescent="0.2">
      <c r="A14" s="17" t="s">
        <v>396</v>
      </c>
      <c r="B14" s="17" t="s">
        <v>10</v>
      </c>
      <c r="C14" s="17" t="s">
        <v>11</v>
      </c>
      <c r="D14" s="93"/>
      <c r="E14" s="94">
        <v>1</v>
      </c>
      <c r="F14" s="95"/>
      <c r="G14" s="96"/>
      <c r="H14" s="25"/>
      <c r="I14" s="24"/>
    </row>
    <row r="15" spans="1:9" x14ac:dyDescent="0.2">
      <c r="A15" s="17" t="s">
        <v>397</v>
      </c>
      <c r="B15" s="17" t="s">
        <v>12</v>
      </c>
      <c r="C15" s="17" t="s">
        <v>13</v>
      </c>
      <c r="D15" s="88"/>
      <c r="E15" s="89"/>
      <c r="F15" s="90"/>
      <c r="G15" s="91">
        <v>2</v>
      </c>
      <c r="H15" s="23"/>
      <c r="I15" s="24"/>
    </row>
    <row r="16" spans="1:9" x14ac:dyDescent="0.2">
      <c r="A16" s="17" t="s">
        <v>436</v>
      </c>
      <c r="B16" s="17" t="s">
        <v>14</v>
      </c>
      <c r="C16" s="17" t="s">
        <v>15</v>
      </c>
      <c r="D16" s="88"/>
      <c r="E16" s="89"/>
      <c r="F16" s="90"/>
      <c r="G16" s="91">
        <v>1</v>
      </c>
      <c r="H16" s="23"/>
      <c r="I16" s="24"/>
    </row>
    <row r="17" spans="1:10" x14ac:dyDescent="0.2">
      <c r="A17" s="17" t="s">
        <v>398</v>
      </c>
      <c r="B17" s="17" t="s">
        <v>16</v>
      </c>
      <c r="C17" s="17" t="s">
        <v>17</v>
      </c>
      <c r="D17" s="93"/>
      <c r="E17" s="94">
        <v>6</v>
      </c>
      <c r="F17" s="95"/>
      <c r="G17" s="96"/>
      <c r="H17" s="25"/>
      <c r="I17" s="24"/>
    </row>
    <row r="18" spans="1:10" x14ac:dyDescent="0.2">
      <c r="A18" s="17" t="s">
        <v>398</v>
      </c>
      <c r="B18" s="17" t="s">
        <v>18</v>
      </c>
      <c r="C18" s="17" t="s">
        <v>19</v>
      </c>
      <c r="D18" s="88"/>
      <c r="E18" s="89"/>
      <c r="F18" s="90"/>
      <c r="G18" s="91">
        <v>6</v>
      </c>
      <c r="H18" s="23"/>
      <c r="I18" s="24"/>
    </row>
    <row r="19" spans="1:10" x14ac:dyDescent="0.2">
      <c r="A19" s="17" t="s">
        <v>399</v>
      </c>
      <c r="B19" s="17" t="s">
        <v>20</v>
      </c>
      <c r="C19" s="17" t="s">
        <v>21</v>
      </c>
      <c r="D19" s="93"/>
      <c r="E19" s="94">
        <v>1</v>
      </c>
      <c r="F19" s="95"/>
      <c r="G19" s="96"/>
      <c r="H19" s="23"/>
      <c r="I19" s="24"/>
    </row>
    <row r="20" spans="1:10" x14ac:dyDescent="0.2">
      <c r="A20" s="17" t="s">
        <v>400</v>
      </c>
      <c r="B20" s="17" t="s">
        <v>22</v>
      </c>
      <c r="C20" s="17" t="s">
        <v>23</v>
      </c>
      <c r="D20" s="88"/>
      <c r="E20" s="89"/>
      <c r="F20" s="90"/>
      <c r="G20" s="91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17" t="s">
        <v>24</v>
      </c>
      <c r="D21" s="93"/>
      <c r="E21" s="97"/>
      <c r="F21" s="90"/>
      <c r="G21" s="91">
        <v>1</v>
      </c>
      <c r="H21" s="23"/>
      <c r="I21" s="24"/>
    </row>
    <row r="22" spans="1:10" x14ac:dyDescent="0.2">
      <c r="A22" s="17" t="s">
        <v>401</v>
      </c>
      <c r="B22" s="17" t="s">
        <v>25</v>
      </c>
      <c r="C22" s="17" t="s">
        <v>26</v>
      </c>
      <c r="D22" s="93"/>
      <c r="E22" s="97"/>
      <c r="F22" s="90"/>
      <c r="G22" s="91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105"/>
      <c r="E23" s="106"/>
      <c r="F23" s="103"/>
      <c r="G23" s="115">
        <v>3</v>
      </c>
      <c r="H23" s="23"/>
      <c r="I23" s="24"/>
    </row>
    <row r="24" spans="1:10" x14ac:dyDescent="0.2">
      <c r="A24" s="17" t="s">
        <v>404</v>
      </c>
      <c r="B24" s="21"/>
      <c r="C24" s="21"/>
      <c r="D24" s="105"/>
      <c r="E24" s="106"/>
      <c r="F24" s="103"/>
      <c r="G24" s="115">
        <v>2</v>
      </c>
      <c r="H24" s="23"/>
      <c r="I24" s="24"/>
    </row>
    <row r="25" spans="1:10" x14ac:dyDescent="0.2">
      <c r="A25" s="30" t="s">
        <v>28</v>
      </c>
      <c r="B25" s="21"/>
      <c r="C25" s="21"/>
      <c r="D25" s="105"/>
      <c r="E25" s="106"/>
      <c r="F25" s="103"/>
      <c r="G25" s="115"/>
      <c r="H25" s="23"/>
      <c r="I25" s="24"/>
    </row>
    <row r="26" spans="1:10" x14ac:dyDescent="0.2">
      <c r="A26" s="32" t="s">
        <v>405</v>
      </c>
      <c r="B26" s="155"/>
      <c r="C26" s="31"/>
      <c r="D26" s="105"/>
      <c r="E26" s="106"/>
      <c r="F26" s="103"/>
      <c r="G26" s="115"/>
      <c r="H26" s="23"/>
      <c r="I26" s="24"/>
    </row>
    <row r="27" spans="1:10" ht="17" thickBot="1" x14ac:dyDescent="0.25">
      <c r="A27" s="156" t="s">
        <v>406</v>
      </c>
      <c r="B27" s="157"/>
      <c r="C27" s="158"/>
      <c r="D27" s="236"/>
      <c r="E27" s="237"/>
      <c r="F27" s="238"/>
      <c r="G27" s="239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21</v>
      </c>
      <c r="F28" s="49"/>
      <c r="G28" s="49">
        <f>SUM(G9:G27)</f>
        <v>39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746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244"/>
      <c r="E37" s="245"/>
      <c r="F37" s="261"/>
      <c r="G37" s="244"/>
      <c r="H37" s="119"/>
      <c r="I37" s="174">
        <f>H57</f>
        <v>60</v>
      </c>
    </row>
    <row r="38" spans="1:9" x14ac:dyDescent="0.2">
      <c r="A38" s="36" t="s">
        <v>296</v>
      </c>
      <c r="B38" s="17" t="s">
        <v>296</v>
      </c>
      <c r="C38" s="17" t="s">
        <v>297</v>
      </c>
      <c r="D38" s="98"/>
      <c r="E38" s="99">
        <v>12</v>
      </c>
      <c r="F38" s="100"/>
      <c r="G38" s="101"/>
      <c r="H38" s="40"/>
      <c r="I38" s="175"/>
    </row>
    <row r="39" spans="1:9" x14ac:dyDescent="0.2">
      <c r="A39" s="17" t="s">
        <v>298</v>
      </c>
      <c r="B39" s="17" t="s">
        <v>298</v>
      </c>
      <c r="C39" s="17" t="s">
        <v>299</v>
      </c>
      <c r="D39" s="88"/>
      <c r="E39" s="89"/>
      <c r="F39" s="90"/>
      <c r="G39" s="91">
        <v>12</v>
      </c>
      <c r="H39" s="44"/>
      <c r="I39" s="120"/>
    </row>
    <row r="40" spans="1:9" x14ac:dyDescent="0.2">
      <c r="A40" s="17" t="s">
        <v>561</v>
      </c>
      <c r="B40" s="17" t="s">
        <v>300</v>
      </c>
      <c r="C40" s="17" t="s">
        <v>301</v>
      </c>
      <c r="D40" s="93"/>
      <c r="E40" s="97"/>
      <c r="F40" s="90"/>
      <c r="G40" s="91">
        <v>2</v>
      </c>
      <c r="H40" s="45"/>
      <c r="I40" s="120"/>
    </row>
    <row r="41" spans="1:9" x14ac:dyDescent="0.2">
      <c r="A41" s="17" t="s">
        <v>562</v>
      </c>
      <c r="B41" s="17" t="s">
        <v>302</v>
      </c>
      <c r="C41" s="17" t="s">
        <v>303</v>
      </c>
      <c r="D41" s="93"/>
      <c r="E41" s="97"/>
      <c r="F41" s="90"/>
      <c r="G41" s="91">
        <v>3</v>
      </c>
      <c r="H41" s="45"/>
      <c r="I41" s="120"/>
    </row>
    <row r="42" spans="1:9" x14ac:dyDescent="0.2">
      <c r="A42" s="17" t="s">
        <v>409</v>
      </c>
      <c r="B42" s="17" t="s">
        <v>97</v>
      </c>
      <c r="C42" s="21" t="s">
        <v>684</v>
      </c>
      <c r="D42" s="93"/>
      <c r="E42" s="97"/>
      <c r="F42" s="90"/>
      <c r="G42" s="91">
        <v>4</v>
      </c>
      <c r="H42" s="45"/>
      <c r="I42" s="120"/>
    </row>
    <row r="43" spans="1:9" x14ac:dyDescent="0.2">
      <c r="A43" s="17" t="s">
        <v>410</v>
      </c>
      <c r="B43" s="17" t="s">
        <v>34</v>
      </c>
      <c r="C43" s="17" t="s">
        <v>35</v>
      </c>
      <c r="D43" s="93"/>
      <c r="E43" s="97"/>
      <c r="F43" s="90"/>
      <c r="G43" s="91">
        <v>3</v>
      </c>
      <c r="H43" s="44"/>
      <c r="I43" s="120"/>
    </row>
    <row r="44" spans="1:9" x14ac:dyDescent="0.2">
      <c r="A44" s="17" t="s">
        <v>411</v>
      </c>
      <c r="B44" s="17" t="s">
        <v>36</v>
      </c>
      <c r="C44" s="17" t="s">
        <v>37</v>
      </c>
      <c r="D44" s="93"/>
      <c r="E44" s="97"/>
      <c r="F44" s="90"/>
      <c r="G44" s="91">
        <v>10</v>
      </c>
      <c r="H44" s="44"/>
      <c r="I44" s="120"/>
    </row>
    <row r="45" spans="1:9" x14ac:dyDescent="0.2">
      <c r="A45" s="17" t="s">
        <v>412</v>
      </c>
      <c r="B45" s="17" t="s">
        <v>38</v>
      </c>
      <c r="C45" s="17" t="s">
        <v>39</v>
      </c>
      <c r="D45" s="93"/>
      <c r="E45" s="97"/>
      <c r="F45" s="90"/>
      <c r="G45" s="91">
        <v>2</v>
      </c>
      <c r="H45" s="44"/>
      <c r="I45" s="120"/>
    </row>
    <row r="46" spans="1:9" x14ac:dyDescent="0.2">
      <c r="A46" s="281" t="s">
        <v>786</v>
      </c>
      <c r="B46" s="263" t="s">
        <v>785</v>
      </c>
      <c r="C46" s="17" t="s">
        <v>40</v>
      </c>
      <c r="D46" s="88"/>
      <c r="E46" s="89"/>
      <c r="F46" s="90"/>
      <c r="G46" s="91">
        <v>3</v>
      </c>
      <c r="H46" s="44"/>
      <c r="I46" s="120"/>
    </row>
    <row r="47" spans="1:9" x14ac:dyDescent="0.2">
      <c r="A47" s="17" t="s">
        <v>413</v>
      </c>
      <c r="B47" s="17" t="s">
        <v>41</v>
      </c>
      <c r="C47" s="17" t="s">
        <v>42</v>
      </c>
      <c r="D47" s="88"/>
      <c r="E47" s="94">
        <v>1</v>
      </c>
      <c r="F47" s="95"/>
      <c r="G47" s="282"/>
      <c r="H47" s="44"/>
      <c r="I47" s="120"/>
    </row>
    <row r="48" spans="1:9" x14ac:dyDescent="0.2">
      <c r="A48" s="17" t="s">
        <v>414</v>
      </c>
      <c r="B48" s="17" t="s">
        <v>43</v>
      </c>
      <c r="C48" s="17" t="s">
        <v>787</v>
      </c>
      <c r="D48" s="93"/>
      <c r="E48" s="97"/>
      <c r="F48" s="90"/>
      <c r="G48" s="91">
        <v>2</v>
      </c>
      <c r="H48" s="4"/>
      <c r="I48" s="120"/>
    </row>
    <row r="49" spans="1:9" x14ac:dyDescent="0.2">
      <c r="A49" s="17" t="s">
        <v>415</v>
      </c>
      <c r="B49" s="51" t="s">
        <v>353</v>
      </c>
      <c r="C49" s="51" t="s">
        <v>354</v>
      </c>
      <c r="D49" s="105"/>
      <c r="E49" s="106"/>
      <c r="F49" s="103"/>
      <c r="G49" s="115">
        <v>3</v>
      </c>
      <c r="H49" s="4"/>
      <c r="I49" s="120"/>
    </row>
    <row r="50" spans="1:9" x14ac:dyDescent="0.2">
      <c r="A50" s="176" t="s">
        <v>416</v>
      </c>
      <c r="B50" s="177"/>
      <c r="C50" s="48"/>
      <c r="D50" s="105"/>
      <c r="E50" s="106"/>
      <c r="F50" s="103"/>
      <c r="G50" s="115">
        <v>3</v>
      </c>
      <c r="H50" s="49"/>
      <c r="I50" s="121"/>
    </row>
    <row r="51" spans="1:9" x14ac:dyDescent="0.2">
      <c r="A51" s="122" t="s">
        <v>417</v>
      </c>
      <c r="B51" s="178"/>
      <c r="C51" s="51"/>
      <c r="D51" s="240"/>
      <c r="E51" s="241"/>
      <c r="F51" s="242"/>
      <c r="G51" s="243"/>
      <c r="H51" s="52"/>
      <c r="I51" s="120"/>
    </row>
    <row r="52" spans="1:9" x14ac:dyDescent="0.2">
      <c r="A52" s="122" t="s">
        <v>44</v>
      </c>
      <c r="B52" s="178"/>
      <c r="C52" s="51"/>
      <c r="D52" s="240"/>
      <c r="E52" s="241"/>
      <c r="F52" s="242"/>
      <c r="G52" s="243"/>
      <c r="H52" s="55"/>
      <c r="I52" s="120"/>
    </row>
    <row r="53" spans="1:9" x14ac:dyDescent="0.2">
      <c r="A53" s="122" t="s">
        <v>418</v>
      </c>
      <c r="B53" s="178"/>
      <c r="C53" s="47"/>
      <c r="D53" s="240"/>
      <c r="E53" s="241"/>
      <c r="F53" s="242"/>
      <c r="G53" s="243"/>
      <c r="H53" s="56"/>
      <c r="I53" s="120"/>
    </row>
    <row r="54" spans="1:9" x14ac:dyDescent="0.2">
      <c r="A54" s="122" t="s">
        <v>419</v>
      </c>
      <c r="B54" s="178"/>
      <c r="C54" s="47"/>
      <c r="D54" s="240"/>
      <c r="E54" s="241"/>
      <c r="F54" s="242"/>
      <c r="G54" s="243"/>
      <c r="H54" s="57"/>
      <c r="I54" s="120"/>
    </row>
    <row r="55" spans="1:9" ht="17" thickBot="1" x14ac:dyDescent="0.25">
      <c r="A55" s="123"/>
      <c r="B55" s="183"/>
      <c r="C55" s="124"/>
      <c r="D55" s="184"/>
      <c r="E55" s="185"/>
      <c r="F55" s="186"/>
      <c r="G55" s="187"/>
      <c r="H55" s="126"/>
      <c r="I55" s="127"/>
    </row>
    <row r="56" spans="1:9" x14ac:dyDescent="0.2">
      <c r="A56" s="165"/>
      <c r="B56" s="165"/>
      <c r="C56" s="188" t="s">
        <v>407</v>
      </c>
      <c r="D56" s="58"/>
      <c r="E56" s="59">
        <f>SUM(D38:E55)</f>
        <v>13</v>
      </c>
      <c r="F56" s="49"/>
      <c r="G56" s="60">
        <f>SUM(G38:G55)</f>
        <v>47</v>
      </c>
      <c r="H56" s="49"/>
      <c r="I56" s="50"/>
    </row>
    <row r="57" spans="1:9" ht="17" thickBot="1" x14ac:dyDescent="0.25">
      <c r="A57" s="165"/>
      <c r="B57" s="165"/>
      <c r="C57" s="168" t="s">
        <v>408</v>
      </c>
      <c r="D57" s="8"/>
      <c r="E57" s="9"/>
      <c r="F57" s="10"/>
      <c r="G57" s="10"/>
      <c r="H57" s="61">
        <f>E56+G56</f>
        <v>60</v>
      </c>
      <c r="I57" s="189">
        <f>H57</f>
        <v>60</v>
      </c>
    </row>
    <row r="60" spans="1:9" ht="17" thickBot="1" x14ac:dyDescent="0.25"/>
    <row r="61" spans="1:9" ht="17" thickBot="1" x14ac:dyDescent="0.25">
      <c r="A61" s="294" t="s">
        <v>747</v>
      </c>
      <c r="B61" s="295"/>
      <c r="C61" s="295"/>
      <c r="D61" s="132"/>
      <c r="E61" s="132"/>
      <c r="F61" s="132"/>
      <c r="G61" s="132"/>
      <c r="H61" s="132"/>
      <c r="I61" s="133"/>
    </row>
    <row r="62" spans="1:9" x14ac:dyDescent="0.2">
      <c r="A62" s="134"/>
      <c r="B62" s="135"/>
      <c r="C62" s="136"/>
      <c r="D62" s="137" t="s">
        <v>384</v>
      </c>
      <c r="E62" s="138"/>
      <c r="F62" s="138"/>
      <c r="G62" s="138"/>
      <c r="H62" s="139"/>
      <c r="I62" s="140"/>
    </row>
    <row r="63" spans="1:9" x14ac:dyDescent="0.2">
      <c r="A63" s="141"/>
      <c r="B63" s="142"/>
      <c r="C63" s="143"/>
      <c r="D63" s="6" t="s">
        <v>0</v>
      </c>
      <c r="E63" s="144"/>
      <c r="F63" s="6" t="s">
        <v>1</v>
      </c>
      <c r="G63" s="2"/>
      <c r="H63" s="145"/>
      <c r="I63" s="146" t="s">
        <v>385</v>
      </c>
    </row>
    <row r="64" spans="1:9" ht="17" thickBot="1" x14ac:dyDescent="0.25">
      <c r="A64" s="147" t="s">
        <v>386</v>
      </c>
      <c r="B64" s="148" t="s">
        <v>387</v>
      </c>
      <c r="C64" s="149" t="s">
        <v>388</v>
      </c>
      <c r="D64" s="150" t="s">
        <v>389</v>
      </c>
      <c r="E64" s="151" t="s">
        <v>390</v>
      </c>
      <c r="F64" s="150" t="s">
        <v>391</v>
      </c>
      <c r="G64" s="150" t="s">
        <v>392</v>
      </c>
      <c r="H64" s="150" t="s">
        <v>393</v>
      </c>
      <c r="I64" s="152" t="s">
        <v>394</v>
      </c>
    </row>
    <row r="65" spans="1:9" ht="17" thickBot="1" x14ac:dyDescent="0.25">
      <c r="A65" s="190"/>
      <c r="B65" s="191"/>
      <c r="C65" s="192"/>
      <c r="D65" s="251"/>
      <c r="E65" s="245"/>
      <c r="F65" s="244"/>
      <c r="G65" s="244"/>
      <c r="H65" s="253"/>
      <c r="I65" s="15">
        <f>SUM(D66:H81)</f>
        <v>60</v>
      </c>
    </row>
    <row r="66" spans="1:9" x14ac:dyDescent="0.2">
      <c r="A66" s="17" t="s">
        <v>304</v>
      </c>
      <c r="B66" s="17" t="s">
        <v>304</v>
      </c>
      <c r="C66" s="17" t="s">
        <v>305</v>
      </c>
      <c r="D66" s="98"/>
      <c r="E66" s="99">
        <v>13</v>
      </c>
      <c r="F66" s="100"/>
      <c r="G66" s="101"/>
      <c r="H66" s="252"/>
      <c r="I66" s="76"/>
    </row>
    <row r="67" spans="1:9" x14ac:dyDescent="0.2">
      <c r="A67" s="17" t="s">
        <v>306</v>
      </c>
      <c r="B67" s="17" t="s">
        <v>306</v>
      </c>
      <c r="C67" s="17" t="s">
        <v>307</v>
      </c>
      <c r="D67" s="88"/>
      <c r="E67" s="89"/>
      <c r="F67" s="90"/>
      <c r="G67" s="91">
        <v>15</v>
      </c>
      <c r="H67" s="63"/>
      <c r="I67" s="5"/>
    </row>
    <row r="68" spans="1:9" x14ac:dyDescent="0.2">
      <c r="A68" s="17" t="s">
        <v>563</v>
      </c>
      <c r="B68" s="17" t="s">
        <v>308</v>
      </c>
      <c r="C68" s="17" t="s">
        <v>309</v>
      </c>
      <c r="D68" s="93"/>
      <c r="E68" s="97"/>
      <c r="F68" s="90"/>
      <c r="G68" s="91">
        <v>2</v>
      </c>
      <c r="H68" s="64"/>
      <c r="I68" s="5"/>
    </row>
    <row r="69" spans="1:9" x14ac:dyDescent="0.2">
      <c r="A69" s="17" t="s">
        <v>420</v>
      </c>
      <c r="B69" s="17" t="s">
        <v>101</v>
      </c>
      <c r="C69" s="21" t="s">
        <v>684</v>
      </c>
      <c r="D69" s="93"/>
      <c r="E69" s="97"/>
      <c r="F69" s="90"/>
      <c r="G69" s="91">
        <v>4</v>
      </c>
      <c r="H69" s="64"/>
      <c r="I69" s="5"/>
    </row>
    <row r="70" spans="1:9" x14ac:dyDescent="0.2">
      <c r="A70" s="17" t="s">
        <v>421</v>
      </c>
      <c r="B70" s="17" t="s">
        <v>48</v>
      </c>
      <c r="C70" s="17" t="s">
        <v>49</v>
      </c>
      <c r="D70" s="93"/>
      <c r="E70" s="97"/>
      <c r="F70" s="90"/>
      <c r="G70" s="91">
        <v>4</v>
      </c>
      <c r="H70" s="64"/>
      <c r="I70" s="5"/>
    </row>
    <row r="71" spans="1:9" x14ac:dyDescent="0.2">
      <c r="A71" s="17" t="s">
        <v>422</v>
      </c>
      <c r="B71" s="17" t="s">
        <v>50</v>
      </c>
      <c r="C71" s="17" t="s">
        <v>51</v>
      </c>
      <c r="D71" s="93"/>
      <c r="E71" s="97"/>
      <c r="F71" s="90"/>
      <c r="G71" s="91">
        <v>3</v>
      </c>
      <c r="H71" s="64"/>
      <c r="I71" s="5"/>
    </row>
    <row r="72" spans="1:9" x14ac:dyDescent="0.2">
      <c r="A72" s="17" t="s">
        <v>442</v>
      </c>
      <c r="B72" s="17" t="s">
        <v>355</v>
      </c>
      <c r="C72" s="17" t="s">
        <v>356</v>
      </c>
      <c r="D72" s="105"/>
      <c r="E72" s="278">
        <v>2</v>
      </c>
      <c r="F72" s="46"/>
      <c r="G72" s="26"/>
      <c r="H72" s="64"/>
      <c r="I72" s="5"/>
    </row>
    <row r="73" spans="1:9" x14ac:dyDescent="0.2">
      <c r="A73" s="17" t="s">
        <v>423</v>
      </c>
      <c r="B73" s="17" t="s">
        <v>423</v>
      </c>
      <c r="C73" s="17" t="s">
        <v>53</v>
      </c>
      <c r="D73" s="93"/>
      <c r="E73" s="97"/>
      <c r="F73" s="90"/>
      <c r="G73" s="91">
        <v>2</v>
      </c>
      <c r="H73" s="64"/>
      <c r="I73" s="5"/>
    </row>
    <row r="74" spans="1:9" ht="17" customHeight="1" x14ac:dyDescent="0.2">
      <c r="A74" s="17" t="s">
        <v>797</v>
      </c>
      <c r="B74" s="263" t="s">
        <v>798</v>
      </c>
      <c r="C74" s="263" t="s">
        <v>799</v>
      </c>
      <c r="D74" s="283"/>
      <c r="E74" s="284">
        <v>4</v>
      </c>
      <c r="F74" s="285"/>
      <c r="G74" s="286"/>
      <c r="H74" s="287"/>
      <c r="I74" s="5"/>
    </row>
    <row r="75" spans="1:9" x14ac:dyDescent="0.2">
      <c r="A75" s="17" t="s">
        <v>687</v>
      </c>
      <c r="B75" s="17" t="s">
        <v>54</v>
      </c>
      <c r="C75" s="17" t="s">
        <v>55</v>
      </c>
      <c r="D75" s="93"/>
      <c r="E75" s="97"/>
      <c r="F75" s="90"/>
      <c r="G75" s="91">
        <v>2</v>
      </c>
      <c r="H75" s="64"/>
      <c r="I75" s="5"/>
    </row>
    <row r="76" spans="1:9" x14ac:dyDescent="0.2">
      <c r="A76" s="17" t="s">
        <v>424</v>
      </c>
      <c r="B76" s="17" t="s">
        <v>56</v>
      </c>
      <c r="C76" s="17" t="s">
        <v>57</v>
      </c>
      <c r="D76" s="93"/>
      <c r="E76" s="94">
        <v>2</v>
      </c>
      <c r="F76" s="95"/>
      <c r="G76" s="96"/>
      <c r="H76" s="64"/>
      <c r="I76" s="5"/>
    </row>
    <row r="77" spans="1:9" x14ac:dyDescent="0.2">
      <c r="A77" s="199" t="s">
        <v>425</v>
      </c>
      <c r="B77" s="198"/>
      <c r="C77" s="66"/>
      <c r="D77" s="105"/>
      <c r="E77" s="106"/>
      <c r="F77" s="103"/>
      <c r="G77" s="115">
        <v>7</v>
      </c>
      <c r="H77" s="64"/>
      <c r="I77" s="5"/>
    </row>
    <row r="78" spans="1:9" x14ac:dyDescent="0.2">
      <c r="A78" s="65" t="s">
        <v>44</v>
      </c>
      <c r="B78" s="200"/>
      <c r="C78" s="66"/>
      <c r="D78" s="105"/>
      <c r="E78" s="106"/>
      <c r="F78" s="103"/>
      <c r="G78" s="104"/>
      <c r="H78" s="68"/>
      <c r="I78" s="5"/>
    </row>
    <row r="79" spans="1:9" x14ac:dyDescent="0.2">
      <c r="A79" s="65" t="s">
        <v>426</v>
      </c>
      <c r="B79" s="200"/>
      <c r="C79" s="66"/>
      <c r="D79" s="105"/>
      <c r="E79" s="106"/>
      <c r="F79" s="103"/>
      <c r="G79" s="104"/>
      <c r="H79" s="68"/>
      <c r="I79" s="5"/>
    </row>
    <row r="80" spans="1:9" x14ac:dyDescent="0.2">
      <c r="A80" s="65" t="s">
        <v>419</v>
      </c>
      <c r="B80" s="200"/>
      <c r="C80" s="66"/>
      <c r="D80" s="107"/>
      <c r="E80" s="110"/>
      <c r="F80" s="108"/>
      <c r="G80" s="110"/>
      <c r="H80" s="68"/>
      <c r="I80" s="5"/>
    </row>
    <row r="81" spans="1:9" ht="17" thickBot="1" x14ac:dyDescent="0.25">
      <c r="A81" s="201" t="s">
        <v>427</v>
      </c>
      <c r="B81" s="202"/>
      <c r="C81" s="203"/>
      <c r="D81" s="111"/>
      <c r="E81" s="112"/>
      <c r="F81" s="113"/>
      <c r="G81" s="112"/>
      <c r="H81" s="207"/>
      <c r="I81" s="208"/>
    </row>
    <row r="82" spans="1:9" x14ac:dyDescent="0.2">
      <c r="A82" s="165"/>
      <c r="B82" s="165"/>
      <c r="C82" s="166" t="s">
        <v>407</v>
      </c>
      <c r="D82" s="70"/>
      <c r="E82" s="71">
        <f>SUM(E66:E81)</f>
        <v>21</v>
      </c>
      <c r="F82" s="70"/>
      <c r="G82" s="209">
        <f>SUM(G66:G81)</f>
        <v>39</v>
      </c>
      <c r="H82" s="210"/>
      <c r="I82" s="72"/>
    </row>
    <row r="83" spans="1:9" ht="17" thickBot="1" x14ac:dyDescent="0.25">
      <c r="A83" s="165"/>
      <c r="B83" s="165"/>
      <c r="C83" s="168" t="s">
        <v>408</v>
      </c>
      <c r="D83" s="73"/>
      <c r="E83" s="74"/>
      <c r="F83" s="73"/>
      <c r="G83" s="73"/>
      <c r="H83" s="211">
        <f>E82+G82</f>
        <v>60</v>
      </c>
      <c r="I83" s="75">
        <f>SUM(I65:I81)</f>
        <v>60</v>
      </c>
    </row>
    <row r="85" spans="1:9" ht="17" thickBot="1" x14ac:dyDescent="0.25"/>
    <row r="86" spans="1:9" ht="17" thickBot="1" x14ac:dyDescent="0.25">
      <c r="A86" s="294" t="s">
        <v>748</v>
      </c>
      <c r="B86" s="295"/>
      <c r="C86" s="295"/>
      <c r="D86" s="132"/>
      <c r="E86" s="132"/>
      <c r="F86" s="132"/>
      <c r="G86" s="132"/>
      <c r="H86" s="132"/>
      <c r="I86" s="133"/>
    </row>
    <row r="87" spans="1:9" x14ac:dyDescent="0.2">
      <c r="A87" s="134"/>
      <c r="B87" s="135"/>
      <c r="C87" s="136"/>
      <c r="D87" s="137" t="s">
        <v>384</v>
      </c>
      <c r="E87" s="138"/>
      <c r="F87" s="138"/>
      <c r="G87" s="138"/>
      <c r="H87" s="139"/>
      <c r="I87" s="140"/>
    </row>
    <row r="88" spans="1:9" x14ac:dyDescent="0.2">
      <c r="A88" s="141"/>
      <c r="B88" s="142"/>
      <c r="C88" s="143"/>
      <c r="D88" s="6" t="s">
        <v>0</v>
      </c>
      <c r="E88" s="144"/>
      <c r="F88" s="6" t="s">
        <v>1</v>
      </c>
      <c r="G88" s="2"/>
      <c r="H88" s="145"/>
      <c r="I88" s="146" t="s">
        <v>385</v>
      </c>
    </row>
    <row r="89" spans="1:9" ht="17" thickBot="1" x14ac:dyDescent="0.25">
      <c r="A89" s="147" t="s">
        <v>386</v>
      </c>
      <c r="B89" s="148" t="s">
        <v>387</v>
      </c>
      <c r="C89" s="149" t="s">
        <v>388</v>
      </c>
      <c r="D89" s="150" t="s">
        <v>389</v>
      </c>
      <c r="E89" s="151" t="s">
        <v>390</v>
      </c>
      <c r="F89" s="150" t="s">
        <v>391</v>
      </c>
      <c r="G89" s="150" t="s">
        <v>392</v>
      </c>
      <c r="H89" s="150" t="s">
        <v>393</v>
      </c>
      <c r="I89" s="152" t="s">
        <v>394</v>
      </c>
    </row>
    <row r="90" spans="1:9" x14ac:dyDescent="0.2">
      <c r="A90" s="153"/>
      <c r="B90" s="191"/>
      <c r="C90" s="192"/>
      <c r="D90" s="251"/>
      <c r="E90" s="245"/>
      <c r="F90" s="244"/>
      <c r="G90" s="244"/>
      <c r="H90" s="253"/>
      <c r="I90" s="154">
        <f>I103</f>
        <v>60</v>
      </c>
    </row>
    <row r="91" spans="1:9" x14ac:dyDescent="0.2">
      <c r="A91" s="17" t="s">
        <v>310</v>
      </c>
      <c r="B91" s="17" t="s">
        <v>310</v>
      </c>
      <c r="C91" s="17" t="s">
        <v>378</v>
      </c>
      <c r="D91" s="98"/>
      <c r="E91" s="99">
        <v>18</v>
      </c>
      <c r="F91" s="100"/>
      <c r="G91" s="101"/>
      <c r="H91" s="254"/>
      <c r="I91" s="19"/>
    </row>
    <row r="92" spans="1:9" x14ac:dyDescent="0.2">
      <c r="A92" s="17" t="s">
        <v>311</v>
      </c>
      <c r="B92" s="17" t="s">
        <v>311</v>
      </c>
      <c r="C92" s="17" t="s">
        <v>379</v>
      </c>
      <c r="D92" s="88"/>
      <c r="E92" s="89"/>
      <c r="F92" s="90"/>
      <c r="G92" s="91">
        <v>18</v>
      </c>
      <c r="H92" s="80"/>
      <c r="I92" s="24"/>
    </row>
    <row r="93" spans="1:9" x14ac:dyDescent="0.2">
      <c r="A93" s="17" t="s">
        <v>564</v>
      </c>
      <c r="B93" s="17" t="s">
        <v>312</v>
      </c>
      <c r="C93" s="17" t="s">
        <v>313</v>
      </c>
      <c r="D93" s="93"/>
      <c r="E93" s="97"/>
      <c r="F93" s="90"/>
      <c r="G93" s="91">
        <v>2</v>
      </c>
      <c r="H93" s="80"/>
      <c r="I93" s="24"/>
    </row>
    <row r="94" spans="1:9" x14ac:dyDescent="0.2">
      <c r="A94" s="17" t="s">
        <v>428</v>
      </c>
      <c r="B94" s="17" t="s">
        <v>104</v>
      </c>
      <c r="C94" s="21" t="s">
        <v>684</v>
      </c>
      <c r="D94" s="93"/>
      <c r="E94" s="94">
        <v>2</v>
      </c>
      <c r="F94" s="95"/>
      <c r="G94" s="96"/>
      <c r="H94" s="81"/>
      <c r="I94" s="24"/>
    </row>
    <row r="95" spans="1:9" x14ac:dyDescent="0.2">
      <c r="A95" s="17" t="s">
        <v>688</v>
      </c>
      <c r="B95" s="281" t="s">
        <v>689</v>
      </c>
      <c r="C95" s="263" t="s">
        <v>677</v>
      </c>
      <c r="D95" s="105"/>
      <c r="E95" s="266"/>
      <c r="F95" s="267"/>
      <c r="G95" s="268">
        <v>4</v>
      </c>
      <c r="H95" s="81"/>
      <c r="I95" s="24"/>
    </row>
    <row r="96" spans="1:9" x14ac:dyDescent="0.2">
      <c r="A96" s="17" t="s">
        <v>429</v>
      </c>
      <c r="B96" s="17" t="s">
        <v>60</v>
      </c>
      <c r="C96" s="17" t="s">
        <v>61</v>
      </c>
      <c r="D96" s="93"/>
      <c r="E96" s="97"/>
      <c r="F96" s="90"/>
      <c r="G96" s="91">
        <v>4</v>
      </c>
      <c r="H96" s="81"/>
      <c r="I96" s="24"/>
    </row>
    <row r="97" spans="1:9" x14ac:dyDescent="0.2">
      <c r="A97" s="219" t="s">
        <v>430</v>
      </c>
      <c r="B97" s="220"/>
      <c r="C97" s="17"/>
      <c r="D97" s="107"/>
      <c r="E97" s="246"/>
      <c r="F97" s="247"/>
      <c r="G97" s="270">
        <v>12</v>
      </c>
      <c r="H97" s="81"/>
      <c r="I97" s="24"/>
    </row>
    <row r="98" spans="1:9" x14ac:dyDescent="0.2">
      <c r="A98" s="82" t="s">
        <v>44</v>
      </c>
      <c r="B98" s="223"/>
      <c r="C98" s="17"/>
      <c r="D98" s="107"/>
      <c r="E98" s="246"/>
      <c r="F98" s="247"/>
      <c r="G98" s="114"/>
      <c r="H98" s="81"/>
      <c r="I98" s="24"/>
    </row>
    <row r="99" spans="1:9" x14ac:dyDescent="0.2">
      <c r="A99" s="82" t="s">
        <v>426</v>
      </c>
      <c r="B99" s="223"/>
      <c r="C99" s="17"/>
      <c r="D99" s="107"/>
      <c r="E99" s="246"/>
      <c r="F99" s="247"/>
      <c r="G99" s="114"/>
      <c r="H99" s="81"/>
      <c r="I99" s="24"/>
    </row>
    <row r="100" spans="1:9" x14ac:dyDescent="0.2">
      <c r="A100" s="82" t="s">
        <v>419</v>
      </c>
      <c r="B100" s="223"/>
      <c r="C100" s="17"/>
      <c r="D100" s="107"/>
      <c r="E100" s="246"/>
      <c r="F100" s="247"/>
      <c r="G100" s="114"/>
      <c r="H100" s="81"/>
      <c r="I100" s="24"/>
    </row>
    <row r="101" spans="1:9" ht="17" thickBot="1" x14ac:dyDescent="0.25">
      <c r="A101" s="224" t="s">
        <v>427</v>
      </c>
      <c r="B101" s="225"/>
      <c r="C101" s="226"/>
      <c r="D101" s="111"/>
      <c r="E101" s="248"/>
      <c r="F101" s="249"/>
      <c r="G101" s="250"/>
      <c r="H101" s="69"/>
      <c r="I101" s="164"/>
    </row>
    <row r="102" spans="1:9" x14ac:dyDescent="0.2">
      <c r="A102" s="165"/>
      <c r="B102" s="165"/>
      <c r="C102" s="166" t="s">
        <v>407</v>
      </c>
      <c r="D102" s="58"/>
      <c r="E102" s="59">
        <f>SUM(E91:E101)</f>
        <v>20</v>
      </c>
      <c r="F102" s="49"/>
      <c r="G102" s="60">
        <f>SUM(G91:G101)</f>
        <v>40</v>
      </c>
      <c r="H102" s="128"/>
      <c r="I102" s="7"/>
    </row>
    <row r="103" spans="1:9" ht="17" thickBot="1" x14ac:dyDescent="0.25">
      <c r="A103" s="165"/>
      <c r="B103" s="165"/>
      <c r="C103" s="168" t="s">
        <v>408</v>
      </c>
      <c r="D103" s="10"/>
      <c r="E103" s="9"/>
      <c r="F103" s="10"/>
      <c r="G103" s="10"/>
      <c r="H103" s="230">
        <f>E102+G102</f>
        <v>60</v>
      </c>
      <c r="I103" s="231">
        <f>H103</f>
        <v>60</v>
      </c>
    </row>
    <row r="104" spans="1:9" x14ac:dyDescent="0.2">
      <c r="C104" s="232"/>
      <c r="D104" s="233"/>
      <c r="E104" s="2"/>
      <c r="F104" s="2"/>
      <c r="G104" s="2"/>
      <c r="H104" s="2"/>
      <c r="I104" s="235"/>
    </row>
  </sheetData>
  <mergeCells count="4">
    <mergeCell ref="A4:C4"/>
    <mergeCell ref="A33:C33"/>
    <mergeCell ref="A61:C61"/>
    <mergeCell ref="A86:C86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1"/>
  <sheetViews>
    <sheetView topLeftCell="A53" workbookViewId="0">
      <selection activeCell="A75" sqref="A75:XFD75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565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749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253"/>
      <c r="I8" s="154">
        <f>SUM(D9:H27)</f>
        <v>60</v>
      </c>
    </row>
    <row r="9" spans="1:9" x14ac:dyDescent="0.2">
      <c r="A9" s="17" t="s">
        <v>566</v>
      </c>
      <c r="B9" s="17" t="s">
        <v>314</v>
      </c>
      <c r="C9" s="17" t="s">
        <v>315</v>
      </c>
      <c r="D9" s="98"/>
      <c r="E9" s="99">
        <v>14</v>
      </c>
      <c r="F9" s="100"/>
      <c r="G9" s="101"/>
      <c r="H9" s="255"/>
      <c r="I9" s="19"/>
    </row>
    <row r="10" spans="1:9" x14ac:dyDescent="0.2">
      <c r="A10" s="17" t="s">
        <v>567</v>
      </c>
      <c r="B10" s="17" t="s">
        <v>316</v>
      </c>
      <c r="C10" s="17" t="s">
        <v>317</v>
      </c>
      <c r="D10" s="88"/>
      <c r="E10" s="89"/>
      <c r="F10" s="90"/>
      <c r="G10" s="91">
        <v>13</v>
      </c>
      <c r="H10" s="23"/>
      <c r="I10" s="24"/>
    </row>
    <row r="11" spans="1:9" x14ac:dyDescent="0.2">
      <c r="A11" s="17" t="s">
        <v>568</v>
      </c>
      <c r="B11" s="17" t="s">
        <v>318</v>
      </c>
      <c r="C11" s="17" t="s">
        <v>319</v>
      </c>
      <c r="D11" s="93"/>
      <c r="E11" s="97"/>
      <c r="F11" s="90"/>
      <c r="G11" s="91">
        <v>2</v>
      </c>
      <c r="H11" s="25"/>
      <c r="I11" s="24"/>
    </row>
    <row r="12" spans="1:9" x14ac:dyDescent="0.2">
      <c r="A12" s="17" t="s">
        <v>434</v>
      </c>
      <c r="B12" s="17" t="s">
        <v>6</v>
      </c>
      <c r="C12" s="17" t="s">
        <v>7</v>
      </c>
      <c r="D12" s="93"/>
      <c r="E12" s="94">
        <v>2</v>
      </c>
      <c r="F12" s="95"/>
      <c r="G12" s="96"/>
      <c r="H12" s="25"/>
      <c r="I12" s="24"/>
    </row>
    <row r="13" spans="1:9" x14ac:dyDescent="0.2">
      <c r="A13" s="17" t="s">
        <v>435</v>
      </c>
      <c r="B13" s="17" t="s">
        <v>8</v>
      </c>
      <c r="C13" s="17" t="s">
        <v>9</v>
      </c>
      <c r="D13" s="88"/>
      <c r="E13" s="89"/>
      <c r="F13" s="90"/>
      <c r="G13" s="91">
        <v>2</v>
      </c>
      <c r="H13" s="25"/>
      <c r="I13" s="24"/>
    </row>
    <row r="14" spans="1:9" x14ac:dyDescent="0.2">
      <c r="A14" s="17" t="s">
        <v>396</v>
      </c>
      <c r="B14" s="17" t="s">
        <v>10</v>
      </c>
      <c r="C14" s="17" t="s">
        <v>11</v>
      </c>
      <c r="D14" s="93"/>
      <c r="E14" s="94">
        <v>1</v>
      </c>
      <c r="F14" s="95"/>
      <c r="G14" s="96"/>
      <c r="H14" s="25"/>
      <c r="I14" s="24"/>
    </row>
    <row r="15" spans="1:9" x14ac:dyDescent="0.2">
      <c r="A15" s="17" t="s">
        <v>397</v>
      </c>
      <c r="B15" s="17" t="s">
        <v>12</v>
      </c>
      <c r="C15" s="17" t="s">
        <v>13</v>
      </c>
      <c r="D15" s="88"/>
      <c r="E15" s="89"/>
      <c r="F15" s="90"/>
      <c r="G15" s="91">
        <v>2</v>
      </c>
      <c r="H15" s="23"/>
      <c r="I15" s="24"/>
    </row>
    <row r="16" spans="1:9" x14ac:dyDescent="0.2">
      <c r="A16" s="17" t="s">
        <v>436</v>
      </c>
      <c r="B16" s="17" t="s">
        <v>14</v>
      </c>
      <c r="C16" s="17" t="s">
        <v>15</v>
      </c>
      <c r="D16" s="88"/>
      <c r="E16" s="89"/>
      <c r="F16" s="90"/>
      <c r="G16" s="91">
        <v>1</v>
      </c>
      <c r="H16" s="23"/>
      <c r="I16" s="24"/>
    </row>
    <row r="17" spans="1:10" x14ac:dyDescent="0.2">
      <c r="A17" s="17" t="s">
        <v>398</v>
      </c>
      <c r="B17" s="17" t="s">
        <v>16</v>
      </c>
      <c r="C17" s="17" t="s">
        <v>17</v>
      </c>
      <c r="D17" s="93"/>
      <c r="E17" s="94">
        <v>6</v>
      </c>
      <c r="F17" s="95"/>
      <c r="G17" s="96"/>
      <c r="H17" s="25"/>
      <c r="I17" s="24"/>
    </row>
    <row r="18" spans="1:10" x14ac:dyDescent="0.2">
      <c r="A18" s="17" t="s">
        <v>398</v>
      </c>
      <c r="B18" s="17" t="s">
        <v>18</v>
      </c>
      <c r="C18" s="17" t="s">
        <v>19</v>
      </c>
      <c r="D18" s="88"/>
      <c r="E18" s="89"/>
      <c r="F18" s="90"/>
      <c r="G18" s="91">
        <v>6</v>
      </c>
      <c r="H18" s="23"/>
      <c r="I18" s="24"/>
    </row>
    <row r="19" spans="1:10" x14ac:dyDescent="0.2">
      <c r="A19" s="17" t="s">
        <v>399</v>
      </c>
      <c r="B19" s="17" t="s">
        <v>20</v>
      </c>
      <c r="C19" s="17" t="s">
        <v>21</v>
      </c>
      <c r="D19" s="93"/>
      <c r="E19" s="94">
        <v>1</v>
      </c>
      <c r="F19" s="95"/>
      <c r="G19" s="96"/>
      <c r="H19" s="23"/>
      <c r="I19" s="24"/>
    </row>
    <row r="20" spans="1:10" x14ac:dyDescent="0.2">
      <c r="A20" s="17" t="s">
        <v>400</v>
      </c>
      <c r="B20" s="17" t="s">
        <v>22</v>
      </c>
      <c r="C20" s="17" t="s">
        <v>23</v>
      </c>
      <c r="D20" s="88"/>
      <c r="E20" s="89"/>
      <c r="F20" s="90"/>
      <c r="G20" s="91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17" t="s">
        <v>24</v>
      </c>
      <c r="D21" s="93"/>
      <c r="E21" s="97"/>
      <c r="F21" s="90"/>
      <c r="G21" s="91">
        <v>1</v>
      </c>
      <c r="H21" s="23"/>
      <c r="I21" s="24"/>
    </row>
    <row r="22" spans="1:10" x14ac:dyDescent="0.2">
      <c r="A22" s="17" t="s">
        <v>401</v>
      </c>
      <c r="B22" s="17" t="s">
        <v>25</v>
      </c>
      <c r="C22" s="17" t="s">
        <v>26</v>
      </c>
      <c r="D22" s="93"/>
      <c r="E22" s="97"/>
      <c r="F22" s="90"/>
      <c r="G22" s="91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105"/>
      <c r="E23" s="106"/>
      <c r="F23" s="103"/>
      <c r="G23" s="115">
        <v>3</v>
      </c>
      <c r="H23" s="23"/>
      <c r="I23" s="24"/>
    </row>
    <row r="24" spans="1:10" x14ac:dyDescent="0.2">
      <c r="A24" s="17" t="s">
        <v>404</v>
      </c>
      <c r="B24" s="21"/>
      <c r="C24" s="21"/>
      <c r="D24" s="105"/>
      <c r="E24" s="106"/>
      <c r="F24" s="103"/>
      <c r="G24" s="115">
        <v>2</v>
      </c>
      <c r="H24" s="23"/>
      <c r="I24" s="24"/>
    </row>
    <row r="25" spans="1:10" x14ac:dyDescent="0.2">
      <c r="A25" s="30" t="s">
        <v>28</v>
      </c>
      <c r="B25" s="21"/>
      <c r="C25" s="21"/>
      <c r="D25" s="105"/>
      <c r="E25" s="106"/>
      <c r="F25" s="103"/>
      <c r="G25" s="115"/>
      <c r="H25" s="23"/>
      <c r="I25" s="24"/>
    </row>
    <row r="26" spans="1:10" x14ac:dyDescent="0.2">
      <c r="A26" s="32" t="s">
        <v>405</v>
      </c>
      <c r="B26" s="155"/>
      <c r="C26" s="31"/>
      <c r="D26" s="105"/>
      <c r="E26" s="106"/>
      <c r="F26" s="103"/>
      <c r="G26" s="115"/>
      <c r="H26" s="23"/>
      <c r="I26" s="24"/>
    </row>
    <row r="27" spans="1:10" ht="17" thickBot="1" x14ac:dyDescent="0.25">
      <c r="A27" s="156" t="s">
        <v>406</v>
      </c>
      <c r="B27" s="157"/>
      <c r="C27" s="158"/>
      <c r="D27" s="236"/>
      <c r="E27" s="237"/>
      <c r="F27" s="238"/>
      <c r="G27" s="239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750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244"/>
      <c r="E37" s="245"/>
      <c r="F37" s="244"/>
      <c r="G37" s="244"/>
      <c r="H37" s="253"/>
      <c r="I37" s="174">
        <f>H56</f>
        <v>60</v>
      </c>
    </row>
    <row r="38" spans="1:9" x14ac:dyDescent="0.2">
      <c r="A38" s="36" t="s">
        <v>569</v>
      </c>
      <c r="B38" s="17" t="s">
        <v>320</v>
      </c>
      <c r="C38" s="17" t="s">
        <v>321</v>
      </c>
      <c r="D38" s="98"/>
      <c r="E38" s="99">
        <v>14</v>
      </c>
      <c r="F38" s="100"/>
      <c r="G38" s="101"/>
      <c r="H38" s="40"/>
      <c r="I38" s="175"/>
    </row>
    <row r="39" spans="1:9" x14ac:dyDescent="0.2">
      <c r="A39" s="17" t="s">
        <v>570</v>
      </c>
      <c r="B39" s="17" t="s">
        <v>322</v>
      </c>
      <c r="C39" s="17" t="s">
        <v>323</v>
      </c>
      <c r="D39" s="88"/>
      <c r="E39" s="89"/>
      <c r="F39" s="90"/>
      <c r="G39" s="91">
        <v>14</v>
      </c>
      <c r="H39" s="44"/>
      <c r="I39" s="120"/>
    </row>
    <row r="40" spans="1:9" x14ac:dyDescent="0.2">
      <c r="A40" s="17" t="s">
        <v>571</v>
      </c>
      <c r="B40" s="17" t="s">
        <v>324</v>
      </c>
      <c r="C40" s="17" t="s">
        <v>325</v>
      </c>
      <c r="D40" s="93"/>
      <c r="E40" s="97"/>
      <c r="F40" s="90"/>
      <c r="G40" s="91">
        <v>2</v>
      </c>
      <c r="H40" s="45"/>
      <c r="I40" s="120"/>
    </row>
    <row r="41" spans="1:9" x14ac:dyDescent="0.2">
      <c r="A41" s="17" t="s">
        <v>439</v>
      </c>
      <c r="B41" s="17" t="s">
        <v>32</v>
      </c>
      <c r="C41" s="17" t="s">
        <v>33</v>
      </c>
      <c r="D41" s="93"/>
      <c r="E41" s="97"/>
      <c r="F41" s="90"/>
      <c r="G41" s="91">
        <v>3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93"/>
      <c r="E42" s="97"/>
      <c r="F42" s="90"/>
      <c r="G42" s="91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93"/>
      <c r="E43" s="97"/>
      <c r="F43" s="90"/>
      <c r="G43" s="91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93"/>
      <c r="E44" s="97"/>
      <c r="F44" s="90"/>
      <c r="G44" s="91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88"/>
      <c r="E45" s="89"/>
      <c r="F45" s="90"/>
      <c r="G45" s="91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88"/>
      <c r="E46" s="94">
        <v>1</v>
      </c>
      <c r="F46" s="95"/>
      <c r="G46" s="282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93"/>
      <c r="E47" s="97"/>
      <c r="F47" s="90"/>
      <c r="G47" s="91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105"/>
      <c r="E48" s="106"/>
      <c r="F48" s="103"/>
      <c r="G48" s="115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105"/>
      <c r="E49" s="106"/>
      <c r="F49" s="103"/>
      <c r="G49" s="115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240"/>
      <c r="E50" s="241"/>
      <c r="F50" s="242"/>
      <c r="G50" s="243"/>
      <c r="H50" s="52"/>
      <c r="I50" s="120"/>
    </row>
    <row r="51" spans="1:9" x14ac:dyDescent="0.2">
      <c r="A51" s="122" t="s">
        <v>44</v>
      </c>
      <c r="B51" s="178"/>
      <c r="C51" s="51"/>
      <c r="D51" s="240"/>
      <c r="E51" s="241"/>
      <c r="F51" s="242"/>
      <c r="G51" s="243"/>
      <c r="H51" s="55"/>
      <c r="I51" s="120"/>
    </row>
    <row r="52" spans="1:9" x14ac:dyDescent="0.2">
      <c r="A52" s="122" t="s">
        <v>418</v>
      </c>
      <c r="B52" s="178"/>
      <c r="C52" s="47"/>
      <c r="D52" s="240"/>
      <c r="E52" s="241"/>
      <c r="F52" s="242"/>
      <c r="G52" s="243"/>
      <c r="H52" s="56"/>
      <c r="I52" s="120"/>
    </row>
    <row r="53" spans="1:9" x14ac:dyDescent="0.2">
      <c r="A53" s="122" t="s">
        <v>419</v>
      </c>
      <c r="B53" s="178"/>
      <c r="C53" s="47"/>
      <c r="D53" s="240"/>
      <c r="E53" s="241"/>
      <c r="F53" s="242"/>
      <c r="G53" s="243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15</v>
      </c>
      <c r="F55" s="49"/>
      <c r="G55" s="60">
        <f>SUM(G38:G54)</f>
        <v>45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751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251"/>
      <c r="E64" s="245"/>
      <c r="F64" s="244"/>
      <c r="G64" s="244"/>
      <c r="H64" s="253"/>
      <c r="I64" s="15">
        <f>SUM(D65:H79)</f>
        <v>60</v>
      </c>
    </row>
    <row r="65" spans="1:9" x14ac:dyDescent="0.2">
      <c r="A65" s="17" t="s">
        <v>572</v>
      </c>
      <c r="B65" s="17" t="s">
        <v>326</v>
      </c>
      <c r="C65" s="17" t="s">
        <v>327</v>
      </c>
      <c r="D65" s="98"/>
      <c r="E65" s="99">
        <v>15</v>
      </c>
      <c r="F65" s="100"/>
      <c r="G65" s="101"/>
      <c r="H65" s="252"/>
      <c r="I65" s="76"/>
    </row>
    <row r="66" spans="1:9" x14ac:dyDescent="0.2">
      <c r="A66" s="17" t="s">
        <v>573</v>
      </c>
      <c r="B66" s="17" t="s">
        <v>328</v>
      </c>
      <c r="C66" s="17" t="s">
        <v>329</v>
      </c>
      <c r="D66" s="88"/>
      <c r="E66" s="89"/>
      <c r="F66" s="90"/>
      <c r="G66" s="91">
        <v>17</v>
      </c>
      <c r="H66" s="63"/>
      <c r="I66" s="5"/>
    </row>
    <row r="67" spans="1:9" x14ac:dyDescent="0.2">
      <c r="A67" s="17" t="s">
        <v>574</v>
      </c>
      <c r="B67" s="17" t="s">
        <v>330</v>
      </c>
      <c r="C67" s="17" t="s">
        <v>331</v>
      </c>
      <c r="D67" s="93"/>
      <c r="E67" s="97"/>
      <c r="F67" s="90"/>
      <c r="G67" s="91">
        <v>2</v>
      </c>
      <c r="H67" s="64"/>
      <c r="I67" s="5"/>
    </row>
    <row r="68" spans="1:9" x14ac:dyDescent="0.2">
      <c r="A68" s="17" t="s">
        <v>421</v>
      </c>
      <c r="B68" s="17" t="s">
        <v>48</v>
      </c>
      <c r="C68" s="17" t="s">
        <v>49</v>
      </c>
      <c r="D68" s="93"/>
      <c r="E68" s="97"/>
      <c r="F68" s="90"/>
      <c r="G68" s="91">
        <v>4</v>
      </c>
      <c r="H68" s="64"/>
      <c r="I68" s="5"/>
    </row>
    <row r="69" spans="1:9" x14ac:dyDescent="0.2">
      <c r="A69" s="17" t="s">
        <v>422</v>
      </c>
      <c r="B69" s="17" t="s">
        <v>50</v>
      </c>
      <c r="C69" s="17" t="s">
        <v>51</v>
      </c>
      <c r="D69" s="93"/>
      <c r="E69" s="97"/>
      <c r="F69" s="90"/>
      <c r="G69" s="91">
        <v>3</v>
      </c>
      <c r="H69" s="64"/>
      <c r="I69" s="5"/>
    </row>
    <row r="70" spans="1:9" x14ac:dyDescent="0.2">
      <c r="A70" s="17" t="s">
        <v>442</v>
      </c>
      <c r="B70" s="17" t="s">
        <v>355</v>
      </c>
      <c r="C70" s="17" t="s">
        <v>356</v>
      </c>
      <c r="D70" s="105"/>
      <c r="E70" s="278">
        <v>2</v>
      </c>
      <c r="F70" s="46"/>
      <c r="G70" s="26"/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93"/>
      <c r="E71" s="97"/>
      <c r="F71" s="90"/>
      <c r="G71" s="91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3"/>
      <c r="E72" s="284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93"/>
      <c r="E73" s="97"/>
      <c r="F73" s="90"/>
      <c r="G73" s="91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93"/>
      <c r="E74" s="94">
        <v>2</v>
      </c>
      <c r="F74" s="95"/>
      <c r="G74" s="96"/>
      <c r="H74" s="64"/>
      <c r="I74" s="5"/>
    </row>
    <row r="75" spans="1:9" x14ac:dyDescent="0.2">
      <c r="A75" s="199" t="s">
        <v>425</v>
      </c>
      <c r="B75" s="198"/>
      <c r="C75" s="66"/>
      <c r="D75" s="105"/>
      <c r="E75" s="106"/>
      <c r="F75" s="103"/>
      <c r="G75" s="115">
        <v>7</v>
      </c>
      <c r="H75" s="64"/>
      <c r="I75" s="5"/>
    </row>
    <row r="76" spans="1:9" x14ac:dyDescent="0.2">
      <c r="A76" s="65" t="s">
        <v>44</v>
      </c>
      <c r="B76" s="200"/>
      <c r="C76" s="66"/>
      <c r="D76" s="105"/>
      <c r="E76" s="106"/>
      <c r="F76" s="103"/>
      <c r="G76" s="104"/>
      <c r="H76" s="68"/>
      <c r="I76" s="5"/>
    </row>
    <row r="77" spans="1:9" x14ac:dyDescent="0.2">
      <c r="A77" s="65" t="s">
        <v>426</v>
      </c>
      <c r="B77" s="200"/>
      <c r="C77" s="66"/>
      <c r="D77" s="105"/>
      <c r="E77" s="106"/>
      <c r="F77" s="103"/>
      <c r="G77" s="104"/>
      <c r="H77" s="68"/>
      <c r="I77" s="5"/>
    </row>
    <row r="78" spans="1:9" x14ac:dyDescent="0.2">
      <c r="A78" s="65" t="s">
        <v>419</v>
      </c>
      <c r="B78" s="200"/>
      <c r="C78" s="66"/>
      <c r="D78" s="107"/>
      <c r="E78" s="110"/>
      <c r="F78" s="108"/>
      <c r="G78" s="110"/>
      <c r="H78" s="68"/>
      <c r="I78" s="5"/>
    </row>
    <row r="79" spans="1:9" ht="17" thickBot="1" x14ac:dyDescent="0.25">
      <c r="A79" s="201" t="s">
        <v>427</v>
      </c>
      <c r="B79" s="202"/>
      <c r="C79" s="203"/>
      <c r="D79" s="111"/>
      <c r="E79" s="112"/>
      <c r="F79" s="113"/>
      <c r="G79" s="112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23</v>
      </c>
      <c r="F80" s="70"/>
      <c r="G80" s="209">
        <f>SUM(G65:G79)</f>
        <v>37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752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263" t="s">
        <v>575</v>
      </c>
      <c r="B89" s="263" t="s">
        <v>332</v>
      </c>
      <c r="C89" s="263" t="s">
        <v>380</v>
      </c>
      <c r="D89" s="93"/>
      <c r="E89" s="94">
        <v>19</v>
      </c>
      <c r="F89" s="95"/>
      <c r="G89" s="96"/>
      <c r="H89" s="78"/>
      <c r="I89" s="19"/>
    </row>
    <row r="90" spans="1:9" x14ac:dyDescent="0.2">
      <c r="A90" s="263" t="s">
        <v>576</v>
      </c>
      <c r="B90" s="263" t="s">
        <v>333</v>
      </c>
      <c r="C90" s="263" t="s">
        <v>381</v>
      </c>
      <c r="D90" s="88"/>
      <c r="E90" s="89"/>
      <c r="F90" s="90"/>
      <c r="G90" s="91">
        <v>19</v>
      </c>
      <c r="H90" s="80"/>
      <c r="I90" s="24"/>
    </row>
    <row r="91" spans="1:9" x14ac:dyDescent="0.2">
      <c r="A91" s="263" t="s">
        <v>577</v>
      </c>
      <c r="B91" s="263" t="s">
        <v>334</v>
      </c>
      <c r="C91" s="263" t="s">
        <v>335</v>
      </c>
      <c r="D91" s="93"/>
      <c r="E91" s="97"/>
      <c r="F91" s="90"/>
      <c r="G91" s="91">
        <v>2</v>
      </c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105"/>
      <c r="E92" s="266"/>
      <c r="F92" s="267"/>
      <c r="G92" s="268">
        <v>4</v>
      </c>
      <c r="H92" s="81"/>
      <c r="I92" s="24"/>
    </row>
    <row r="93" spans="1:9" x14ac:dyDescent="0.2">
      <c r="A93" s="263" t="s">
        <v>429</v>
      </c>
      <c r="B93" s="263" t="s">
        <v>60</v>
      </c>
      <c r="C93" s="263" t="s">
        <v>61</v>
      </c>
      <c r="D93" s="93"/>
      <c r="E93" s="97"/>
      <c r="F93" s="90"/>
      <c r="G93" s="91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107"/>
      <c r="E94" s="246"/>
      <c r="F94" s="247"/>
      <c r="G94" s="270">
        <v>12</v>
      </c>
      <c r="H94" s="81"/>
      <c r="I94" s="24"/>
    </row>
    <row r="95" spans="1:9" x14ac:dyDescent="0.2">
      <c r="A95" s="82" t="s">
        <v>44</v>
      </c>
      <c r="B95" s="223"/>
      <c r="C95" s="17"/>
      <c r="D95" s="107"/>
      <c r="E95" s="246"/>
      <c r="F95" s="247"/>
      <c r="G95" s="114"/>
      <c r="H95" s="81"/>
      <c r="I95" s="24"/>
    </row>
    <row r="96" spans="1:9" x14ac:dyDescent="0.2">
      <c r="A96" s="82" t="s">
        <v>426</v>
      </c>
      <c r="B96" s="223"/>
      <c r="C96" s="17"/>
      <c r="D96" s="107"/>
      <c r="E96" s="246"/>
      <c r="F96" s="247"/>
      <c r="G96" s="114"/>
      <c r="H96" s="81"/>
      <c r="I96" s="24"/>
    </row>
    <row r="97" spans="1:9" x14ac:dyDescent="0.2">
      <c r="A97" s="82" t="s">
        <v>419</v>
      </c>
      <c r="B97" s="223"/>
      <c r="C97" s="17"/>
      <c r="D97" s="107"/>
      <c r="E97" s="246"/>
      <c r="F97" s="247"/>
      <c r="G97" s="114"/>
      <c r="H97" s="81"/>
      <c r="I97" s="24"/>
    </row>
    <row r="98" spans="1:9" ht="17" thickBot="1" x14ac:dyDescent="0.25">
      <c r="A98" s="224" t="s">
        <v>427</v>
      </c>
      <c r="B98" s="225"/>
      <c r="C98" s="226"/>
      <c r="D98" s="111"/>
      <c r="E98" s="248"/>
      <c r="F98" s="249"/>
      <c r="G98" s="250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19</v>
      </c>
      <c r="F99" s="49"/>
      <c r="G99" s="60">
        <f>SUM(G89:G98)</f>
        <v>41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35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1"/>
  <sheetViews>
    <sheetView topLeftCell="A53" workbookViewId="0">
      <selection activeCell="D72" sqref="D72:E7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336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753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481</v>
      </c>
      <c r="B9" s="17" t="s">
        <v>481</v>
      </c>
      <c r="C9" s="17" t="s">
        <v>482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495</v>
      </c>
      <c r="B10" s="17" t="s">
        <v>483</v>
      </c>
      <c r="C10" s="17" t="s">
        <v>484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80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  <c r="J30" s="20"/>
    </row>
    <row r="31" spans="1:10" x14ac:dyDescent="0.2">
      <c r="A31" s="35"/>
      <c r="B31" s="35"/>
      <c r="J31" s="20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754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x14ac:dyDescent="0.2">
      <c r="A38" s="17" t="s">
        <v>496</v>
      </c>
      <c r="B38" s="17" t="s">
        <v>485</v>
      </c>
      <c r="C38" s="17" t="s">
        <v>486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17" t="s">
        <v>497</v>
      </c>
      <c r="B39" s="17" t="s">
        <v>487</v>
      </c>
      <c r="C39" s="17" t="s">
        <v>680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17" t="s">
        <v>439</v>
      </c>
      <c r="B40" s="17" t="s">
        <v>32</v>
      </c>
      <c r="C40" s="17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17" t="s">
        <v>409</v>
      </c>
      <c r="B41" s="17" t="s">
        <v>97</v>
      </c>
      <c r="C41" s="280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9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9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9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755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17" t="s">
        <v>498</v>
      </c>
      <c r="B65" s="17" t="s">
        <v>488</v>
      </c>
      <c r="C65" s="17" t="s">
        <v>489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499</v>
      </c>
      <c r="B66" s="17" t="s">
        <v>490</v>
      </c>
      <c r="C66" s="17" t="s">
        <v>681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279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80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756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263" t="s">
        <v>500</v>
      </c>
      <c r="B89" s="263" t="s">
        <v>491</v>
      </c>
      <c r="C89" s="263" t="s">
        <v>492</v>
      </c>
      <c r="D89" s="37"/>
      <c r="E89" s="212">
        <v>19</v>
      </c>
      <c r="F89" s="213"/>
      <c r="G89" s="272"/>
      <c r="H89" s="78"/>
      <c r="I89" s="19"/>
    </row>
    <row r="90" spans="1:9" x14ac:dyDescent="0.2">
      <c r="A90" s="263" t="s">
        <v>501</v>
      </c>
      <c r="B90" s="263" t="s">
        <v>493</v>
      </c>
      <c r="C90" s="263" t="s">
        <v>494</v>
      </c>
      <c r="D90" s="41"/>
      <c r="E90" s="214"/>
      <c r="F90" s="215"/>
      <c r="G90" s="271">
        <v>19</v>
      </c>
      <c r="H90" s="80"/>
      <c r="I90" s="24"/>
    </row>
    <row r="91" spans="1:9" x14ac:dyDescent="0.2">
      <c r="A91" s="263" t="s">
        <v>428</v>
      </c>
      <c r="B91" s="263" t="s">
        <v>104</v>
      </c>
      <c r="C91" s="280" t="s">
        <v>684</v>
      </c>
      <c r="D91" s="27"/>
      <c r="E91" s="216">
        <v>2</v>
      </c>
      <c r="F91" s="217"/>
      <c r="G91" s="273"/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71">
        <v>4</v>
      </c>
      <c r="H92" s="81"/>
      <c r="I92" s="24"/>
    </row>
    <row r="93" spans="1:9" x14ac:dyDescent="0.2">
      <c r="A93" s="263" t="s">
        <v>429</v>
      </c>
      <c r="B93" s="263" t="s">
        <v>60</v>
      </c>
      <c r="C93" s="263" t="s">
        <v>61</v>
      </c>
      <c r="D93" s="27"/>
      <c r="E93" s="218"/>
      <c r="F93" s="215"/>
      <c r="G93" s="271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53"/>
      <c r="E94" s="221"/>
      <c r="F94" s="222"/>
      <c r="G94" s="274">
        <v>12</v>
      </c>
      <c r="H94" s="81"/>
      <c r="I94" s="24"/>
    </row>
    <row r="95" spans="1:9" x14ac:dyDescent="0.2">
      <c r="A95" s="82" t="s">
        <v>44</v>
      </c>
      <c r="B95" s="223"/>
      <c r="C95" s="17"/>
      <c r="D95" s="53"/>
      <c r="E95" s="221"/>
      <c r="F95" s="222"/>
      <c r="G95" s="274"/>
      <c r="H95" s="81"/>
      <c r="I95" s="24"/>
    </row>
    <row r="96" spans="1:9" x14ac:dyDescent="0.2">
      <c r="A96" s="82" t="s">
        <v>426</v>
      </c>
      <c r="B96" s="223"/>
      <c r="C96" s="17"/>
      <c r="D96" s="53"/>
      <c r="E96" s="221"/>
      <c r="F96" s="222"/>
      <c r="G96" s="274"/>
      <c r="H96" s="81"/>
      <c r="I96" s="24"/>
    </row>
    <row r="97" spans="1:9" x14ac:dyDescent="0.2">
      <c r="A97" s="82" t="s">
        <v>419</v>
      </c>
      <c r="B97" s="223"/>
      <c r="C97" s="17"/>
      <c r="D97" s="53"/>
      <c r="E97" s="221"/>
      <c r="F97" s="222"/>
      <c r="G97" s="274"/>
      <c r="H97" s="81"/>
      <c r="I97" s="24"/>
    </row>
    <row r="98" spans="1:9" ht="17" thickBot="1" x14ac:dyDescent="0.25">
      <c r="A98" s="224" t="s">
        <v>427</v>
      </c>
      <c r="B98" s="225"/>
      <c r="C98" s="226"/>
      <c r="D98" s="204"/>
      <c r="E98" s="227"/>
      <c r="F98" s="228"/>
      <c r="G98" s="275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02"/>
  <sheetViews>
    <sheetView topLeftCell="A47" workbookViewId="0">
      <selection activeCell="D73" sqref="D73:E73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578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757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579</v>
      </c>
      <c r="B9" s="17" t="s">
        <v>337</v>
      </c>
      <c r="C9" s="17" t="s">
        <v>338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580</v>
      </c>
      <c r="B10" s="17" t="s">
        <v>339</v>
      </c>
      <c r="C10" s="17" t="s">
        <v>340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80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758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H57</f>
        <v>60</v>
      </c>
    </row>
    <row r="38" spans="1:9" x14ac:dyDescent="0.2">
      <c r="A38" s="36" t="s">
        <v>581</v>
      </c>
      <c r="B38" s="17" t="s">
        <v>341</v>
      </c>
      <c r="C38" s="17" t="s">
        <v>342</v>
      </c>
      <c r="D38" s="37"/>
      <c r="E38" s="38">
        <v>12</v>
      </c>
      <c r="F38" s="39"/>
      <c r="G38" s="77"/>
      <c r="H38" s="40"/>
      <c r="I38" s="175"/>
    </row>
    <row r="39" spans="1:9" x14ac:dyDescent="0.2">
      <c r="A39" s="17" t="s">
        <v>582</v>
      </c>
      <c r="B39" s="17" t="s">
        <v>343</v>
      </c>
      <c r="C39" s="17" t="s">
        <v>682</v>
      </c>
      <c r="D39" s="41"/>
      <c r="E39" s="42"/>
      <c r="F39" s="29"/>
      <c r="G39" s="22">
        <v>12</v>
      </c>
      <c r="H39" s="44"/>
      <c r="I39" s="120"/>
    </row>
    <row r="40" spans="1:9" x14ac:dyDescent="0.2">
      <c r="A40" s="17" t="s">
        <v>583</v>
      </c>
      <c r="B40" s="17" t="s">
        <v>344</v>
      </c>
      <c r="C40" s="17" t="s">
        <v>345</v>
      </c>
      <c r="D40" s="41"/>
      <c r="E40" s="42"/>
      <c r="F40" s="29"/>
      <c r="G40" s="22">
        <v>2</v>
      </c>
      <c r="H40" s="44"/>
      <c r="I40" s="120"/>
    </row>
    <row r="41" spans="1:9" x14ac:dyDescent="0.2">
      <c r="A41" s="17" t="s">
        <v>439</v>
      </c>
      <c r="B41" s="17" t="s">
        <v>32</v>
      </c>
      <c r="C41" s="17" t="s">
        <v>33</v>
      </c>
      <c r="D41" s="27"/>
      <c r="E41" s="28"/>
      <c r="F41" s="29"/>
      <c r="G41" s="22">
        <v>3</v>
      </c>
      <c r="H41" s="45"/>
      <c r="I41" s="120"/>
    </row>
    <row r="42" spans="1:9" x14ac:dyDescent="0.2">
      <c r="A42" s="17" t="s">
        <v>409</v>
      </c>
      <c r="B42" s="17" t="s">
        <v>97</v>
      </c>
      <c r="C42" s="280" t="s">
        <v>684</v>
      </c>
      <c r="D42" s="27"/>
      <c r="E42" s="28"/>
      <c r="F42" s="29"/>
      <c r="G42" s="22">
        <v>4</v>
      </c>
      <c r="H42" s="45"/>
      <c r="I42" s="120"/>
    </row>
    <row r="43" spans="1:9" x14ac:dyDescent="0.2">
      <c r="A43" s="17" t="s">
        <v>410</v>
      </c>
      <c r="B43" s="17" t="s">
        <v>34</v>
      </c>
      <c r="C43" s="17" t="s">
        <v>35</v>
      </c>
      <c r="D43" s="27"/>
      <c r="E43" s="28"/>
      <c r="F43" s="29"/>
      <c r="G43" s="22">
        <v>3</v>
      </c>
      <c r="H43" s="45"/>
      <c r="I43" s="120"/>
    </row>
    <row r="44" spans="1:9" x14ac:dyDescent="0.2">
      <c r="A44" s="17" t="s">
        <v>411</v>
      </c>
      <c r="B44" s="17" t="s">
        <v>36</v>
      </c>
      <c r="C44" s="17" t="s">
        <v>37</v>
      </c>
      <c r="D44" s="27"/>
      <c r="E44" s="28"/>
      <c r="F44" s="29"/>
      <c r="G44" s="22">
        <v>10</v>
      </c>
      <c r="H44" s="44"/>
      <c r="I44" s="120"/>
    </row>
    <row r="45" spans="1:9" x14ac:dyDescent="0.2">
      <c r="A45" s="17" t="s">
        <v>412</v>
      </c>
      <c r="B45" s="17" t="s">
        <v>38</v>
      </c>
      <c r="C45" s="17" t="s">
        <v>39</v>
      </c>
      <c r="D45" s="27"/>
      <c r="E45" s="28"/>
      <c r="F45" s="29"/>
      <c r="G45" s="22">
        <v>2</v>
      </c>
      <c r="H45" s="44"/>
      <c r="I45" s="120"/>
    </row>
    <row r="46" spans="1:9" x14ac:dyDescent="0.2">
      <c r="A46" s="281" t="s">
        <v>786</v>
      </c>
      <c r="B46" s="263" t="s">
        <v>785</v>
      </c>
      <c r="C46" s="17" t="s">
        <v>40</v>
      </c>
      <c r="D46" s="41"/>
      <c r="E46" s="42"/>
      <c r="F46" s="29"/>
      <c r="G46" s="22">
        <v>3</v>
      </c>
      <c r="H46" s="44"/>
      <c r="I46" s="120"/>
    </row>
    <row r="47" spans="1:9" x14ac:dyDescent="0.2">
      <c r="A47" s="17" t="s">
        <v>413</v>
      </c>
      <c r="B47" s="17" t="s">
        <v>41</v>
      </c>
      <c r="C47" s="17" t="s">
        <v>42</v>
      </c>
      <c r="D47" s="41"/>
      <c r="E47" s="43">
        <v>1</v>
      </c>
      <c r="F47" s="46"/>
      <c r="G47" s="26"/>
      <c r="H47" s="44"/>
      <c r="I47" s="120"/>
    </row>
    <row r="48" spans="1:9" x14ac:dyDescent="0.2">
      <c r="A48" s="17" t="s">
        <v>414</v>
      </c>
      <c r="B48" s="17" t="s">
        <v>43</v>
      </c>
      <c r="C48" s="17" t="s">
        <v>787</v>
      </c>
      <c r="D48" s="27"/>
      <c r="E48" s="28"/>
      <c r="F48" s="29"/>
      <c r="G48" s="22">
        <v>2</v>
      </c>
      <c r="H48" s="44"/>
      <c r="I48" s="120"/>
    </row>
    <row r="49" spans="1:9" x14ac:dyDescent="0.2">
      <c r="A49" s="17" t="s">
        <v>415</v>
      </c>
      <c r="B49" s="51" t="s">
        <v>353</v>
      </c>
      <c r="C49" s="51" t="s">
        <v>354</v>
      </c>
      <c r="D49" s="27"/>
      <c r="E49" s="28"/>
      <c r="F49" s="29"/>
      <c r="G49" s="22">
        <v>3</v>
      </c>
      <c r="H49" s="4"/>
      <c r="I49" s="120"/>
    </row>
    <row r="50" spans="1:9" x14ac:dyDescent="0.2">
      <c r="A50" s="176" t="s">
        <v>416</v>
      </c>
      <c r="B50" s="177"/>
      <c r="C50" s="48"/>
      <c r="D50" s="27"/>
      <c r="E50" s="28"/>
      <c r="F50" s="29"/>
      <c r="G50" s="22">
        <v>3</v>
      </c>
      <c r="H50" s="49"/>
      <c r="I50" s="121"/>
    </row>
    <row r="51" spans="1:9" x14ac:dyDescent="0.2">
      <c r="A51" s="122" t="s">
        <v>417</v>
      </c>
      <c r="B51" s="178"/>
      <c r="C51" s="51"/>
      <c r="D51" s="179"/>
      <c r="E51" s="180"/>
      <c r="F51" s="181"/>
      <c r="G51" s="182"/>
      <c r="H51" s="52"/>
      <c r="I51" s="120"/>
    </row>
    <row r="52" spans="1:9" x14ac:dyDescent="0.2">
      <c r="A52" s="122" t="s">
        <v>44</v>
      </c>
      <c r="B52" s="178"/>
      <c r="C52" s="51"/>
      <c r="D52" s="179"/>
      <c r="E52" s="180"/>
      <c r="F52" s="181"/>
      <c r="G52" s="182"/>
      <c r="H52" s="55"/>
      <c r="I52" s="120"/>
    </row>
    <row r="53" spans="1:9" x14ac:dyDescent="0.2">
      <c r="A53" s="122" t="s">
        <v>418</v>
      </c>
      <c r="B53" s="178"/>
      <c r="C53" s="47"/>
      <c r="D53" s="179"/>
      <c r="E53" s="180"/>
      <c r="F53" s="181"/>
      <c r="G53" s="182"/>
      <c r="H53" s="56"/>
      <c r="I53" s="120"/>
    </row>
    <row r="54" spans="1:9" x14ac:dyDescent="0.2">
      <c r="A54" s="122" t="s">
        <v>419</v>
      </c>
      <c r="B54" s="178"/>
      <c r="C54" s="47"/>
      <c r="D54" s="179"/>
      <c r="E54" s="180"/>
      <c r="F54" s="181"/>
      <c r="G54" s="182"/>
      <c r="H54" s="57"/>
      <c r="I54" s="120"/>
    </row>
    <row r="55" spans="1:9" ht="17" thickBot="1" x14ac:dyDescent="0.25">
      <c r="A55" s="123"/>
      <c r="B55" s="183"/>
      <c r="C55" s="124"/>
      <c r="D55" s="184"/>
      <c r="E55" s="185"/>
      <c r="F55" s="186"/>
      <c r="G55" s="187"/>
      <c r="H55" s="126"/>
      <c r="I55" s="127"/>
    </row>
    <row r="56" spans="1:9" x14ac:dyDescent="0.2">
      <c r="A56" s="165"/>
      <c r="B56" s="165"/>
      <c r="C56" s="188" t="s">
        <v>407</v>
      </c>
      <c r="D56" s="58"/>
      <c r="E56" s="59">
        <f>SUM(D38:E55)</f>
        <v>13</v>
      </c>
      <c r="F56" s="49"/>
      <c r="G56" s="60">
        <f>SUM(G38:G55)</f>
        <v>47</v>
      </c>
      <c r="H56" s="49"/>
      <c r="I56" s="50"/>
    </row>
    <row r="57" spans="1:9" ht="17" thickBot="1" x14ac:dyDescent="0.25">
      <c r="A57" s="165"/>
      <c r="B57" s="165"/>
      <c r="C57" s="168" t="s">
        <v>408</v>
      </c>
      <c r="D57" s="8"/>
      <c r="E57" s="9"/>
      <c r="F57" s="10"/>
      <c r="G57" s="10"/>
      <c r="H57" s="61">
        <f>E56+G56</f>
        <v>60</v>
      </c>
      <c r="I57" s="189">
        <f>H57</f>
        <v>60</v>
      </c>
    </row>
    <row r="60" spans="1:9" ht="17" thickBot="1" x14ac:dyDescent="0.25"/>
    <row r="61" spans="1:9" ht="17" thickBot="1" x14ac:dyDescent="0.25">
      <c r="A61" s="294" t="s">
        <v>759</v>
      </c>
      <c r="B61" s="295"/>
      <c r="C61" s="295"/>
      <c r="D61" s="132"/>
      <c r="E61" s="132"/>
      <c r="F61" s="132"/>
      <c r="G61" s="132"/>
      <c r="H61" s="132"/>
      <c r="I61" s="133"/>
    </row>
    <row r="62" spans="1:9" x14ac:dyDescent="0.2">
      <c r="A62" s="134"/>
      <c r="B62" s="135"/>
      <c r="C62" s="136"/>
      <c r="D62" s="137" t="s">
        <v>384</v>
      </c>
      <c r="E62" s="138"/>
      <c r="F62" s="138"/>
      <c r="G62" s="138"/>
      <c r="H62" s="139"/>
      <c r="I62" s="140"/>
    </row>
    <row r="63" spans="1:9" x14ac:dyDescent="0.2">
      <c r="A63" s="141"/>
      <c r="B63" s="142"/>
      <c r="C63" s="143"/>
      <c r="D63" s="6" t="s">
        <v>0</v>
      </c>
      <c r="E63" s="144"/>
      <c r="F63" s="6" t="s">
        <v>1</v>
      </c>
      <c r="G63" s="2"/>
      <c r="H63" s="145"/>
      <c r="I63" s="146" t="s">
        <v>385</v>
      </c>
    </row>
    <row r="64" spans="1:9" ht="17" thickBot="1" x14ac:dyDescent="0.25">
      <c r="A64" s="147" t="s">
        <v>386</v>
      </c>
      <c r="B64" s="148" t="s">
        <v>387</v>
      </c>
      <c r="C64" s="149" t="s">
        <v>388</v>
      </c>
      <c r="D64" s="150" t="s">
        <v>389</v>
      </c>
      <c r="E64" s="151" t="s">
        <v>390</v>
      </c>
      <c r="F64" s="150" t="s">
        <v>391</v>
      </c>
      <c r="G64" s="150" t="s">
        <v>392</v>
      </c>
      <c r="H64" s="150" t="s">
        <v>393</v>
      </c>
      <c r="I64" s="152" t="s">
        <v>394</v>
      </c>
    </row>
    <row r="65" spans="1:9" ht="17" thickBot="1" x14ac:dyDescent="0.25">
      <c r="A65" s="190"/>
      <c r="B65" s="191"/>
      <c r="C65" s="192"/>
      <c r="D65" s="13"/>
      <c r="E65" s="12"/>
      <c r="F65" s="13"/>
      <c r="G65" s="13"/>
      <c r="H65" s="14"/>
      <c r="I65" s="15">
        <f>SUM(D66:H80)</f>
        <v>60</v>
      </c>
    </row>
    <row r="66" spans="1:9" x14ac:dyDescent="0.2">
      <c r="A66" s="17" t="s">
        <v>584</v>
      </c>
      <c r="B66" s="17" t="s">
        <v>346</v>
      </c>
      <c r="C66" s="17" t="s">
        <v>347</v>
      </c>
      <c r="D66" s="193"/>
      <c r="E66" s="194">
        <v>14</v>
      </c>
      <c r="F66" s="195"/>
      <c r="G66" s="196"/>
      <c r="H66" s="197"/>
      <c r="I66" s="76"/>
    </row>
    <row r="67" spans="1:9" x14ac:dyDescent="0.2">
      <c r="A67" s="17" t="s">
        <v>585</v>
      </c>
      <c r="B67" s="17" t="s">
        <v>348</v>
      </c>
      <c r="C67" s="17" t="s">
        <v>683</v>
      </c>
      <c r="D67" s="41"/>
      <c r="E67" s="42"/>
      <c r="F67" s="29"/>
      <c r="G67" s="22">
        <v>16</v>
      </c>
      <c r="H67" s="63"/>
      <c r="I67" s="5"/>
    </row>
    <row r="68" spans="1:9" x14ac:dyDescent="0.2">
      <c r="A68" s="17" t="s">
        <v>442</v>
      </c>
      <c r="B68" s="17" t="s">
        <v>355</v>
      </c>
      <c r="C68" s="17" t="s">
        <v>356</v>
      </c>
      <c r="D68" s="27"/>
      <c r="E68" s="279">
        <v>2</v>
      </c>
      <c r="F68" s="46"/>
      <c r="G68" s="26"/>
      <c r="H68" s="64"/>
      <c r="I68" s="5"/>
    </row>
    <row r="69" spans="1:9" x14ac:dyDescent="0.2">
      <c r="A69" s="17" t="s">
        <v>420</v>
      </c>
      <c r="B69" s="17" t="s">
        <v>101</v>
      </c>
      <c r="C69" s="280" t="s">
        <v>684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421</v>
      </c>
      <c r="B70" s="17" t="s">
        <v>48</v>
      </c>
      <c r="C70" s="17" t="s">
        <v>49</v>
      </c>
      <c r="D70" s="27"/>
      <c r="E70" s="28"/>
      <c r="F70" s="29"/>
      <c r="G70" s="22">
        <v>4</v>
      </c>
      <c r="H70" s="64"/>
      <c r="I70" s="5"/>
    </row>
    <row r="71" spans="1:9" x14ac:dyDescent="0.2">
      <c r="A71" s="17" t="s">
        <v>422</v>
      </c>
      <c r="B71" s="17" t="s">
        <v>50</v>
      </c>
      <c r="C71" s="17" t="s">
        <v>51</v>
      </c>
      <c r="D71" s="27"/>
      <c r="E71" s="28"/>
      <c r="F71" s="29"/>
      <c r="G71" s="22">
        <v>3</v>
      </c>
      <c r="H71" s="64"/>
      <c r="I71" s="5"/>
    </row>
    <row r="72" spans="1:9" x14ac:dyDescent="0.2">
      <c r="A72" s="17" t="s">
        <v>423</v>
      </c>
      <c r="B72" s="17" t="s">
        <v>423</v>
      </c>
      <c r="C72" s="17" t="s">
        <v>53</v>
      </c>
      <c r="D72" s="27"/>
      <c r="E72" s="28"/>
      <c r="F72" s="29"/>
      <c r="G72" s="22">
        <v>2</v>
      </c>
      <c r="H72" s="64"/>
      <c r="I72" s="5"/>
    </row>
    <row r="73" spans="1:9" ht="17" customHeight="1" x14ac:dyDescent="0.2">
      <c r="A73" s="17" t="s">
        <v>797</v>
      </c>
      <c r="B73" s="263" t="s">
        <v>798</v>
      </c>
      <c r="C73" s="263" t="s">
        <v>799</v>
      </c>
      <c r="D73" s="288"/>
      <c r="E73" s="289">
        <v>4</v>
      </c>
      <c r="F73" s="285"/>
      <c r="G73" s="286"/>
      <c r="H73" s="287"/>
      <c r="I73" s="5"/>
    </row>
    <row r="74" spans="1:9" x14ac:dyDescent="0.2">
      <c r="A74" s="17" t="s">
        <v>687</v>
      </c>
      <c r="B74" s="17" t="s">
        <v>54</v>
      </c>
      <c r="C74" s="17" t="s">
        <v>55</v>
      </c>
      <c r="D74" s="27"/>
      <c r="E74" s="28"/>
      <c r="F74" s="29"/>
      <c r="G74" s="22">
        <v>2</v>
      </c>
      <c r="H74" s="64"/>
      <c r="I74" s="5"/>
    </row>
    <row r="75" spans="1:9" x14ac:dyDescent="0.2">
      <c r="A75" s="17" t="s">
        <v>424</v>
      </c>
      <c r="B75" s="17" t="s">
        <v>56</v>
      </c>
      <c r="C75" s="17" t="s">
        <v>57</v>
      </c>
      <c r="D75" s="27"/>
      <c r="E75" s="43">
        <v>2</v>
      </c>
      <c r="F75" s="46"/>
      <c r="G75" s="79"/>
      <c r="H75" s="64"/>
      <c r="I75" s="5"/>
    </row>
    <row r="76" spans="1:9" x14ac:dyDescent="0.2">
      <c r="A76" s="199" t="s">
        <v>425</v>
      </c>
      <c r="B76" s="198"/>
      <c r="C76" s="66"/>
      <c r="D76" s="27"/>
      <c r="E76" s="28"/>
      <c r="F76" s="29"/>
      <c r="G76" s="22">
        <v>7</v>
      </c>
      <c r="H76" s="64"/>
      <c r="I76" s="5"/>
    </row>
    <row r="77" spans="1:9" x14ac:dyDescent="0.2">
      <c r="A77" s="65" t="s">
        <v>44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426</v>
      </c>
      <c r="B78" s="200"/>
      <c r="C78" s="66"/>
      <c r="D78" s="27"/>
      <c r="E78" s="28"/>
      <c r="F78" s="29"/>
      <c r="G78" s="43"/>
      <c r="H78" s="68"/>
      <c r="I78" s="5"/>
    </row>
    <row r="79" spans="1:9" x14ac:dyDescent="0.2">
      <c r="A79" s="65" t="s">
        <v>419</v>
      </c>
      <c r="B79" s="200"/>
      <c r="C79" s="66"/>
      <c r="D79" s="53"/>
      <c r="E79" s="67"/>
      <c r="F79" s="54"/>
      <c r="G79" s="67"/>
      <c r="H79" s="68"/>
      <c r="I79" s="5"/>
    </row>
    <row r="80" spans="1:9" ht="17" thickBot="1" x14ac:dyDescent="0.25">
      <c r="A80" s="201" t="s">
        <v>427</v>
      </c>
      <c r="B80" s="202"/>
      <c r="C80" s="203"/>
      <c r="D80" s="204"/>
      <c r="E80" s="205"/>
      <c r="F80" s="206"/>
      <c r="G80" s="205"/>
      <c r="H80" s="207"/>
      <c r="I80" s="208"/>
    </row>
    <row r="81" spans="1:9" x14ac:dyDescent="0.2">
      <c r="A81" s="165"/>
      <c r="B81" s="165"/>
      <c r="C81" s="166" t="s">
        <v>407</v>
      </c>
      <c r="D81" s="70"/>
      <c r="E81" s="71">
        <f>SUM(E66:E80)</f>
        <v>22</v>
      </c>
      <c r="F81" s="70"/>
      <c r="G81" s="209">
        <f>SUM(G66:G80)</f>
        <v>38</v>
      </c>
      <c r="H81" s="210"/>
      <c r="I81" s="72"/>
    </row>
    <row r="82" spans="1:9" ht="17" thickBot="1" x14ac:dyDescent="0.25">
      <c r="A82" s="165"/>
      <c r="B82" s="165"/>
      <c r="C82" s="168" t="s">
        <v>408</v>
      </c>
      <c r="D82" s="73"/>
      <c r="E82" s="74"/>
      <c r="F82" s="73"/>
      <c r="G82" s="73"/>
      <c r="H82" s="211">
        <f>E81+G81</f>
        <v>60</v>
      </c>
      <c r="I82" s="75">
        <f>SUM(I65:I80)</f>
        <v>60</v>
      </c>
    </row>
    <row r="84" spans="1:9" ht="17" thickBot="1" x14ac:dyDescent="0.25"/>
    <row r="85" spans="1:9" ht="17" thickBot="1" x14ac:dyDescent="0.25">
      <c r="A85" s="294" t="s">
        <v>760</v>
      </c>
      <c r="B85" s="295"/>
      <c r="C85" s="295"/>
      <c r="D85" s="132"/>
      <c r="E85" s="132"/>
      <c r="F85" s="132"/>
      <c r="G85" s="132"/>
      <c r="H85" s="132"/>
      <c r="I85" s="133"/>
    </row>
    <row r="86" spans="1:9" x14ac:dyDescent="0.2">
      <c r="A86" s="134"/>
      <c r="B86" s="135"/>
      <c r="C86" s="136"/>
      <c r="D86" s="137" t="s">
        <v>384</v>
      </c>
      <c r="E86" s="138"/>
      <c r="F86" s="138"/>
      <c r="G86" s="138"/>
      <c r="H86" s="139"/>
      <c r="I86" s="140"/>
    </row>
    <row r="87" spans="1:9" x14ac:dyDescent="0.2">
      <c r="A87" s="141"/>
      <c r="B87" s="142"/>
      <c r="C87" s="143"/>
      <c r="D87" s="6" t="s">
        <v>0</v>
      </c>
      <c r="E87" s="144"/>
      <c r="F87" s="6" t="s">
        <v>1</v>
      </c>
      <c r="G87" s="2"/>
      <c r="H87" s="145"/>
      <c r="I87" s="146" t="s">
        <v>385</v>
      </c>
    </row>
    <row r="88" spans="1:9" ht="17" thickBot="1" x14ac:dyDescent="0.25">
      <c r="A88" s="147" t="s">
        <v>386</v>
      </c>
      <c r="B88" s="148" t="s">
        <v>387</v>
      </c>
      <c r="C88" s="149" t="s">
        <v>388</v>
      </c>
      <c r="D88" s="150" t="s">
        <v>389</v>
      </c>
      <c r="E88" s="151" t="s">
        <v>390</v>
      </c>
      <c r="F88" s="150" t="s">
        <v>391</v>
      </c>
      <c r="G88" s="150" t="s">
        <v>392</v>
      </c>
      <c r="H88" s="150" t="s">
        <v>393</v>
      </c>
      <c r="I88" s="152" t="s">
        <v>394</v>
      </c>
    </row>
    <row r="89" spans="1:9" x14ac:dyDescent="0.2">
      <c r="A89" s="153"/>
      <c r="B89" s="191"/>
      <c r="C89" s="192"/>
      <c r="D89" s="13"/>
      <c r="E89" s="12"/>
      <c r="F89" s="13"/>
      <c r="G89" s="13"/>
      <c r="H89" s="14"/>
      <c r="I89" s="154">
        <f>I101</f>
        <v>60</v>
      </c>
    </row>
    <row r="90" spans="1:9" x14ac:dyDescent="0.2">
      <c r="A90" s="263" t="s">
        <v>586</v>
      </c>
      <c r="B90" s="263" t="s">
        <v>349</v>
      </c>
      <c r="C90" s="263" t="s">
        <v>382</v>
      </c>
      <c r="D90" s="37"/>
      <c r="E90" s="212">
        <v>19</v>
      </c>
      <c r="F90" s="213"/>
      <c r="G90" s="272"/>
      <c r="H90" s="78"/>
      <c r="I90" s="19"/>
    </row>
    <row r="91" spans="1:9" x14ac:dyDescent="0.2">
      <c r="A91" s="263" t="s">
        <v>587</v>
      </c>
      <c r="B91" s="263" t="s">
        <v>350</v>
      </c>
      <c r="C91" s="263" t="s">
        <v>383</v>
      </c>
      <c r="D91" s="41"/>
      <c r="E91" s="214"/>
      <c r="F91" s="215"/>
      <c r="G91" s="271">
        <v>19</v>
      </c>
      <c r="H91" s="80"/>
      <c r="I91" s="24"/>
    </row>
    <row r="92" spans="1:9" x14ac:dyDescent="0.2">
      <c r="A92" s="263" t="s">
        <v>428</v>
      </c>
      <c r="B92" s="263" t="s">
        <v>104</v>
      </c>
      <c r="C92" s="280" t="s">
        <v>684</v>
      </c>
      <c r="D92" s="27"/>
      <c r="E92" s="216">
        <v>2</v>
      </c>
      <c r="F92" s="217"/>
      <c r="G92" s="273"/>
      <c r="H92" s="80"/>
      <c r="I92" s="24"/>
    </row>
    <row r="93" spans="1:9" x14ac:dyDescent="0.2">
      <c r="A93" s="17" t="s">
        <v>688</v>
      </c>
      <c r="B93" s="281" t="s">
        <v>689</v>
      </c>
      <c r="C93" s="263" t="s">
        <v>677</v>
      </c>
      <c r="D93" s="27"/>
      <c r="E93" s="216"/>
      <c r="F93" s="215"/>
      <c r="G93" s="271">
        <v>4</v>
      </c>
      <c r="H93" s="81"/>
      <c r="I93" s="24"/>
    </row>
    <row r="94" spans="1:9" x14ac:dyDescent="0.2">
      <c r="A94" s="263" t="s">
        <v>429</v>
      </c>
      <c r="B94" s="263" t="s">
        <v>60</v>
      </c>
      <c r="C94" s="263" t="s">
        <v>61</v>
      </c>
      <c r="D94" s="27"/>
      <c r="E94" s="218"/>
      <c r="F94" s="215"/>
      <c r="G94" s="271">
        <v>4</v>
      </c>
      <c r="H94" s="81"/>
      <c r="I94" s="24"/>
    </row>
    <row r="95" spans="1:9" x14ac:dyDescent="0.2">
      <c r="A95" s="219" t="s">
        <v>430</v>
      </c>
      <c r="B95" s="220"/>
      <c r="C95" s="17"/>
      <c r="D95" s="53"/>
      <c r="E95" s="221"/>
      <c r="F95" s="222"/>
      <c r="G95" s="274">
        <v>12</v>
      </c>
      <c r="H95" s="81"/>
      <c r="I95" s="24"/>
    </row>
    <row r="96" spans="1:9" x14ac:dyDescent="0.2">
      <c r="A96" s="82" t="s">
        <v>44</v>
      </c>
      <c r="B96" s="223"/>
      <c r="C96" s="17"/>
      <c r="D96" s="53"/>
      <c r="E96" s="221"/>
      <c r="F96" s="222"/>
      <c r="G96" s="274"/>
      <c r="H96" s="81"/>
      <c r="I96" s="24"/>
    </row>
    <row r="97" spans="1:9" x14ac:dyDescent="0.2">
      <c r="A97" s="82" t="s">
        <v>426</v>
      </c>
      <c r="B97" s="223"/>
      <c r="C97" s="17"/>
      <c r="D97" s="53"/>
      <c r="E97" s="221"/>
      <c r="F97" s="222"/>
      <c r="G97" s="274"/>
      <c r="H97" s="81"/>
      <c r="I97" s="24"/>
    </row>
    <row r="98" spans="1:9" x14ac:dyDescent="0.2">
      <c r="A98" s="82" t="s">
        <v>419</v>
      </c>
      <c r="B98" s="223"/>
      <c r="C98" s="17"/>
      <c r="D98" s="53"/>
      <c r="E98" s="221"/>
      <c r="F98" s="222"/>
      <c r="G98" s="274"/>
      <c r="H98" s="81"/>
      <c r="I98" s="24"/>
    </row>
    <row r="99" spans="1:9" ht="17" thickBot="1" x14ac:dyDescent="0.25">
      <c r="A99" s="224" t="s">
        <v>427</v>
      </c>
      <c r="B99" s="225"/>
      <c r="C99" s="226"/>
      <c r="D99" s="204"/>
      <c r="E99" s="227"/>
      <c r="F99" s="228"/>
      <c r="G99" s="275"/>
      <c r="H99" s="69"/>
      <c r="I99" s="164"/>
    </row>
    <row r="100" spans="1:9" x14ac:dyDescent="0.2">
      <c r="A100" s="165"/>
      <c r="B100" s="165"/>
      <c r="C100" s="166" t="s">
        <v>407</v>
      </c>
      <c r="D100" s="58"/>
      <c r="E100" s="59">
        <f>SUM(E90:E99)</f>
        <v>21</v>
      </c>
      <c r="F100" s="49"/>
      <c r="G100" s="60">
        <f>SUM(G90:G99)</f>
        <v>39</v>
      </c>
      <c r="H100" s="128"/>
      <c r="I100" s="7"/>
    </row>
    <row r="101" spans="1:9" ht="17" thickBot="1" x14ac:dyDescent="0.25">
      <c r="A101" s="165"/>
      <c r="B101" s="165"/>
      <c r="C101" s="168" t="s">
        <v>408</v>
      </c>
      <c r="D101" s="10"/>
      <c r="E101" s="9"/>
      <c r="F101" s="10"/>
      <c r="G101" s="10"/>
      <c r="H101" s="230">
        <f>E100+G100</f>
        <v>60</v>
      </c>
      <c r="I101" s="231">
        <f>H101</f>
        <v>60</v>
      </c>
    </row>
    <row r="102" spans="1:9" x14ac:dyDescent="0.2">
      <c r="C102" s="232"/>
      <c r="D102" s="233"/>
      <c r="E102" s="2"/>
      <c r="F102" s="2"/>
      <c r="G102" s="2"/>
      <c r="H102" s="2"/>
      <c r="I102" s="235"/>
    </row>
  </sheetData>
  <mergeCells count="4">
    <mergeCell ref="A4:C4"/>
    <mergeCell ref="A33:C33"/>
    <mergeCell ref="A61:C61"/>
    <mergeCell ref="A85:C85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tabSelected="1" topLeftCell="A58" workbookViewId="0">
      <selection activeCell="B72" sqref="B7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588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761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253"/>
      <c r="I8" s="154">
        <f>SUM(D9:H30)</f>
        <v>60</v>
      </c>
    </row>
    <row r="9" spans="1:9" x14ac:dyDescent="0.2">
      <c r="A9" s="17" t="s">
        <v>615</v>
      </c>
      <c r="B9" s="17" t="s">
        <v>589</v>
      </c>
      <c r="C9" s="17" t="s">
        <v>696</v>
      </c>
      <c r="D9" s="98"/>
      <c r="E9" s="99">
        <v>12</v>
      </c>
      <c r="F9" s="100"/>
      <c r="G9" s="101"/>
      <c r="H9" s="255"/>
      <c r="I9" s="19"/>
    </row>
    <row r="10" spans="1:9" x14ac:dyDescent="0.2">
      <c r="A10" s="17" t="s">
        <v>616</v>
      </c>
      <c r="B10" s="17" t="s">
        <v>590</v>
      </c>
      <c r="C10" s="17" t="s">
        <v>697</v>
      </c>
      <c r="D10" s="88"/>
      <c r="E10" s="89"/>
      <c r="F10" s="90"/>
      <c r="G10" s="91">
        <v>11</v>
      </c>
      <c r="H10" s="23"/>
      <c r="I10" s="24"/>
    </row>
    <row r="11" spans="1:9" x14ac:dyDescent="0.2">
      <c r="A11" s="17" t="s">
        <v>617</v>
      </c>
      <c r="B11" s="17" t="s">
        <v>591</v>
      </c>
      <c r="C11" s="17" t="s">
        <v>592</v>
      </c>
      <c r="D11" s="93"/>
      <c r="E11" s="97"/>
      <c r="F11" s="90"/>
      <c r="G11" s="91">
        <v>3</v>
      </c>
      <c r="H11" s="25"/>
      <c r="I11" s="24"/>
    </row>
    <row r="12" spans="1:9" x14ac:dyDescent="0.2">
      <c r="A12" s="17" t="s">
        <v>699</v>
      </c>
      <c r="B12" s="17" t="s">
        <v>698</v>
      </c>
      <c r="C12" s="17" t="s">
        <v>700</v>
      </c>
      <c r="D12" s="88"/>
      <c r="E12" s="89"/>
      <c r="F12" s="90"/>
      <c r="G12" s="91">
        <v>1</v>
      </c>
      <c r="H12" s="25"/>
      <c r="I12" s="24"/>
    </row>
    <row r="13" spans="1:9" x14ac:dyDescent="0.2">
      <c r="A13" s="17" t="s">
        <v>618</v>
      </c>
      <c r="B13" s="17" t="s">
        <v>593</v>
      </c>
      <c r="C13" s="17" t="s">
        <v>594</v>
      </c>
      <c r="D13" s="93"/>
      <c r="E13" s="97"/>
      <c r="F13" s="90"/>
      <c r="G13" s="91">
        <v>1</v>
      </c>
      <c r="H13" s="25"/>
      <c r="I13" s="24"/>
    </row>
    <row r="14" spans="1:9" x14ac:dyDescent="0.2">
      <c r="A14" s="17" t="s">
        <v>619</v>
      </c>
      <c r="B14" s="17" t="s">
        <v>595</v>
      </c>
      <c r="C14" s="17" t="s">
        <v>596</v>
      </c>
      <c r="D14" s="93"/>
      <c r="E14" s="97"/>
      <c r="F14" s="90"/>
      <c r="G14" s="91">
        <v>1</v>
      </c>
      <c r="H14" s="25"/>
      <c r="I14" s="24"/>
    </row>
    <row r="15" spans="1:9" x14ac:dyDescent="0.2">
      <c r="A15" s="17" t="s">
        <v>434</v>
      </c>
      <c r="B15" s="17" t="s">
        <v>6</v>
      </c>
      <c r="C15" s="17" t="s">
        <v>7</v>
      </c>
      <c r="D15" s="93"/>
      <c r="E15" s="94">
        <v>2</v>
      </c>
      <c r="F15" s="95"/>
      <c r="G15" s="96"/>
      <c r="H15" s="23"/>
      <c r="I15" s="24"/>
    </row>
    <row r="16" spans="1:9" x14ac:dyDescent="0.2">
      <c r="A16" s="17" t="s">
        <v>435</v>
      </c>
      <c r="B16" s="17" t="s">
        <v>8</v>
      </c>
      <c r="C16" s="17" t="s">
        <v>9</v>
      </c>
      <c r="D16" s="88"/>
      <c r="E16" s="89"/>
      <c r="F16" s="90"/>
      <c r="G16" s="91">
        <v>2</v>
      </c>
      <c r="H16" s="23"/>
      <c r="I16" s="24"/>
    </row>
    <row r="17" spans="1:10" x14ac:dyDescent="0.2">
      <c r="A17" s="17" t="s">
        <v>396</v>
      </c>
      <c r="B17" s="17" t="s">
        <v>10</v>
      </c>
      <c r="C17" s="17" t="s">
        <v>11</v>
      </c>
      <c r="D17" s="93"/>
      <c r="E17" s="94">
        <v>1</v>
      </c>
      <c r="F17" s="95"/>
      <c r="G17" s="96"/>
      <c r="H17" s="25"/>
      <c r="I17" s="24"/>
    </row>
    <row r="18" spans="1:10" x14ac:dyDescent="0.2">
      <c r="A18" s="17" t="s">
        <v>397</v>
      </c>
      <c r="B18" s="17" t="s">
        <v>12</v>
      </c>
      <c r="C18" s="17" t="s">
        <v>13</v>
      </c>
      <c r="D18" s="88"/>
      <c r="E18" s="89"/>
      <c r="F18" s="90"/>
      <c r="G18" s="91">
        <v>2</v>
      </c>
      <c r="H18" s="23"/>
      <c r="I18" s="24"/>
    </row>
    <row r="19" spans="1:10" x14ac:dyDescent="0.2">
      <c r="A19" s="17" t="s">
        <v>436</v>
      </c>
      <c r="B19" s="17" t="s">
        <v>14</v>
      </c>
      <c r="C19" s="17" t="s">
        <v>15</v>
      </c>
      <c r="D19" s="88"/>
      <c r="E19" s="89"/>
      <c r="F19" s="90"/>
      <c r="G19" s="91">
        <v>1</v>
      </c>
      <c r="H19" s="23"/>
      <c r="I19" s="24"/>
    </row>
    <row r="20" spans="1:10" x14ac:dyDescent="0.2">
      <c r="A20" s="17" t="s">
        <v>398</v>
      </c>
      <c r="B20" s="17" t="s">
        <v>16</v>
      </c>
      <c r="C20" s="17" t="s">
        <v>17</v>
      </c>
      <c r="D20" s="93"/>
      <c r="E20" s="94">
        <v>6</v>
      </c>
      <c r="F20" s="95"/>
      <c r="G20" s="96"/>
      <c r="H20" s="23"/>
      <c r="I20" s="24"/>
    </row>
    <row r="21" spans="1:10" x14ac:dyDescent="0.2">
      <c r="A21" s="17" t="s">
        <v>398</v>
      </c>
      <c r="B21" s="17" t="s">
        <v>18</v>
      </c>
      <c r="C21" s="17" t="s">
        <v>19</v>
      </c>
      <c r="D21" s="88"/>
      <c r="E21" s="89"/>
      <c r="F21" s="90"/>
      <c r="G21" s="91">
        <v>6</v>
      </c>
      <c r="H21" s="23"/>
      <c r="I21" s="24"/>
    </row>
    <row r="22" spans="1:10" x14ac:dyDescent="0.2">
      <c r="A22" s="17" t="s">
        <v>399</v>
      </c>
      <c r="B22" s="17" t="s">
        <v>20</v>
      </c>
      <c r="C22" s="17" t="s">
        <v>21</v>
      </c>
      <c r="D22" s="93"/>
      <c r="E22" s="94">
        <v>1</v>
      </c>
      <c r="F22" s="95"/>
      <c r="G22" s="282"/>
      <c r="H22" s="23"/>
      <c r="I22" s="24"/>
    </row>
    <row r="23" spans="1:10" x14ac:dyDescent="0.2">
      <c r="A23" s="17" t="s">
        <v>400</v>
      </c>
      <c r="B23" s="17" t="s">
        <v>22</v>
      </c>
      <c r="C23" s="17" t="s">
        <v>23</v>
      </c>
      <c r="D23" s="88"/>
      <c r="E23" s="89"/>
      <c r="F23" s="90"/>
      <c r="G23" s="91">
        <v>1</v>
      </c>
      <c r="H23" s="23"/>
      <c r="I23" s="24"/>
    </row>
    <row r="24" spans="1:10" x14ac:dyDescent="0.2">
      <c r="A24" s="17" t="s">
        <v>685</v>
      </c>
      <c r="B24" s="21" t="s">
        <v>686</v>
      </c>
      <c r="C24" s="17" t="s">
        <v>24</v>
      </c>
      <c r="D24" s="93"/>
      <c r="E24" s="97"/>
      <c r="F24" s="90"/>
      <c r="G24" s="91">
        <v>1</v>
      </c>
      <c r="H24" s="23"/>
      <c r="I24" s="24"/>
    </row>
    <row r="25" spans="1:10" x14ac:dyDescent="0.2">
      <c r="A25" s="17" t="s">
        <v>401</v>
      </c>
      <c r="B25" s="17" t="s">
        <v>25</v>
      </c>
      <c r="C25" s="17" t="s">
        <v>26</v>
      </c>
      <c r="D25" s="93"/>
      <c r="E25" s="97"/>
      <c r="F25" s="90"/>
      <c r="G25" s="91">
        <v>3</v>
      </c>
      <c r="H25" s="23"/>
      <c r="I25" s="24"/>
    </row>
    <row r="26" spans="1:10" x14ac:dyDescent="0.2">
      <c r="A26" s="17" t="s">
        <v>402</v>
      </c>
      <c r="B26" s="21" t="s">
        <v>27</v>
      </c>
      <c r="C26" s="21" t="s">
        <v>403</v>
      </c>
      <c r="D26" s="105"/>
      <c r="E26" s="106"/>
      <c r="F26" s="103"/>
      <c r="G26" s="115">
        <v>3</v>
      </c>
      <c r="H26" s="23"/>
      <c r="I26" s="24"/>
    </row>
    <row r="27" spans="1:10" x14ac:dyDescent="0.2">
      <c r="A27" s="17" t="s">
        <v>404</v>
      </c>
      <c r="B27" s="21"/>
      <c r="C27" s="21"/>
      <c r="D27" s="105"/>
      <c r="E27" s="106"/>
      <c r="F27" s="103"/>
      <c r="G27" s="115">
        <v>2</v>
      </c>
      <c r="H27" s="23"/>
      <c r="I27" s="24"/>
    </row>
    <row r="28" spans="1:10" x14ac:dyDescent="0.2">
      <c r="A28" s="30" t="s">
        <v>28</v>
      </c>
      <c r="B28" s="21"/>
      <c r="C28" s="21"/>
      <c r="D28" s="105"/>
      <c r="E28" s="106"/>
      <c r="F28" s="103"/>
      <c r="G28" s="115"/>
      <c r="H28" s="23"/>
      <c r="I28" s="24"/>
    </row>
    <row r="29" spans="1:10" x14ac:dyDescent="0.2">
      <c r="A29" s="32" t="s">
        <v>405</v>
      </c>
      <c r="B29" s="155"/>
      <c r="C29" s="31"/>
      <c r="D29" s="105"/>
      <c r="E29" s="106"/>
      <c r="F29" s="103"/>
      <c r="G29" s="115"/>
      <c r="H29" s="23"/>
      <c r="I29" s="24"/>
    </row>
    <row r="30" spans="1:10" ht="17" thickBot="1" x14ac:dyDescent="0.25">
      <c r="A30" s="156" t="s">
        <v>406</v>
      </c>
      <c r="B30" s="157"/>
      <c r="C30" s="158"/>
      <c r="D30" s="236"/>
      <c r="E30" s="237"/>
      <c r="F30" s="238"/>
      <c r="G30" s="239"/>
      <c r="H30" s="163"/>
      <c r="I30" s="164"/>
    </row>
    <row r="31" spans="1:10" x14ac:dyDescent="0.2">
      <c r="A31" s="165"/>
      <c r="B31" s="165"/>
      <c r="C31" s="166" t="s">
        <v>407</v>
      </c>
      <c r="D31" s="58"/>
      <c r="E31" s="167">
        <f>SUM(D9:E30)</f>
        <v>22</v>
      </c>
      <c r="F31" s="49"/>
      <c r="G31" s="49">
        <f>SUM(G9:G30)</f>
        <v>38</v>
      </c>
      <c r="H31" s="49"/>
      <c r="I31" s="121"/>
    </row>
    <row r="32" spans="1:10" ht="17" thickBot="1" x14ac:dyDescent="0.25">
      <c r="A32" s="165"/>
      <c r="B32" s="165"/>
      <c r="C32" s="168" t="s">
        <v>408</v>
      </c>
      <c r="D32" s="10"/>
      <c r="E32" s="9"/>
      <c r="F32" s="10"/>
      <c r="G32" s="10"/>
      <c r="H32" s="33">
        <f>E31+G31</f>
        <v>60</v>
      </c>
      <c r="I32" s="34">
        <f>E31+G31</f>
        <v>60</v>
      </c>
      <c r="J32" s="20"/>
    </row>
    <row r="33" spans="1:10" x14ac:dyDescent="0.2">
      <c r="A33" s="35"/>
      <c r="B33" s="35"/>
      <c r="J33" s="20"/>
    </row>
    <row r="34" spans="1:10" x14ac:dyDescent="0.2">
      <c r="A34" s="35"/>
      <c r="B34" s="35"/>
      <c r="J34" s="20"/>
    </row>
    <row r="35" spans="1:10" ht="17" thickBot="1" x14ac:dyDescent="0.25">
      <c r="A35" s="2"/>
      <c r="B35" s="2"/>
      <c r="C35" s="2"/>
      <c r="D35" s="2"/>
      <c r="E35" s="2"/>
      <c r="F35" s="2"/>
      <c r="G35" s="2"/>
      <c r="H35" s="2"/>
      <c r="I35" s="2"/>
      <c r="J35" s="20"/>
    </row>
    <row r="36" spans="1:10" ht="17" thickBot="1" x14ac:dyDescent="0.25">
      <c r="A36" s="294" t="s">
        <v>762</v>
      </c>
      <c r="B36" s="295"/>
      <c r="C36" s="295"/>
      <c r="D36" s="169"/>
      <c r="E36" s="169"/>
      <c r="F36" s="169"/>
      <c r="G36" s="169"/>
      <c r="H36" s="169"/>
      <c r="I36" s="170"/>
      <c r="J36" s="20"/>
    </row>
    <row r="37" spans="1:10" x14ac:dyDescent="0.2">
      <c r="A37" s="134"/>
      <c r="B37" s="135"/>
      <c r="C37" s="136"/>
      <c r="D37" s="137" t="s">
        <v>384</v>
      </c>
      <c r="E37" s="138"/>
      <c r="F37" s="138"/>
      <c r="G37" s="138"/>
      <c r="H37" s="139"/>
      <c r="I37" s="140"/>
    </row>
    <row r="38" spans="1:10" x14ac:dyDescent="0.2">
      <c r="A38" s="141"/>
      <c r="B38" s="142"/>
      <c r="C38" s="143"/>
      <c r="D38" s="6" t="s">
        <v>0</v>
      </c>
      <c r="E38" s="144"/>
      <c r="F38" s="6" t="s">
        <v>1</v>
      </c>
      <c r="G38" s="2"/>
      <c r="H38" s="145"/>
      <c r="I38" s="146" t="s">
        <v>385</v>
      </c>
    </row>
    <row r="39" spans="1:10" ht="17" thickBot="1" x14ac:dyDescent="0.25">
      <c r="A39" s="147" t="s">
        <v>386</v>
      </c>
      <c r="B39" s="148" t="s">
        <v>387</v>
      </c>
      <c r="C39" s="149" t="s">
        <v>388</v>
      </c>
      <c r="D39" s="150" t="s">
        <v>389</v>
      </c>
      <c r="E39" s="151" t="s">
        <v>390</v>
      </c>
      <c r="F39" s="150" t="s">
        <v>391</v>
      </c>
      <c r="G39" s="150" t="s">
        <v>392</v>
      </c>
      <c r="H39" s="150" t="s">
        <v>393</v>
      </c>
      <c r="I39" s="152" t="s">
        <v>394</v>
      </c>
    </row>
    <row r="40" spans="1:10" x14ac:dyDescent="0.2">
      <c r="A40" s="171"/>
      <c r="B40" s="191"/>
      <c r="C40" s="191"/>
      <c r="D40" s="244"/>
      <c r="E40" s="245"/>
      <c r="F40" s="244"/>
      <c r="G40" s="244"/>
      <c r="H40" s="253"/>
      <c r="I40" s="174">
        <f>H62</f>
        <v>60</v>
      </c>
    </row>
    <row r="41" spans="1:10" x14ac:dyDescent="0.2">
      <c r="A41" s="17" t="s">
        <v>620</v>
      </c>
      <c r="B41" s="17" t="s">
        <v>597</v>
      </c>
      <c r="C41" s="17" t="s">
        <v>701</v>
      </c>
      <c r="D41" s="98"/>
      <c r="E41" s="99">
        <v>11</v>
      </c>
      <c r="F41" s="100"/>
      <c r="G41" s="101"/>
      <c r="H41" s="40"/>
      <c r="I41" s="175"/>
    </row>
    <row r="42" spans="1:10" x14ac:dyDescent="0.2">
      <c r="A42" s="17" t="s">
        <v>621</v>
      </c>
      <c r="B42" s="17" t="s">
        <v>598</v>
      </c>
      <c r="C42" s="17" t="s">
        <v>702</v>
      </c>
      <c r="D42" s="88"/>
      <c r="E42" s="89"/>
      <c r="F42" s="90"/>
      <c r="G42" s="91">
        <v>12</v>
      </c>
      <c r="H42" s="44"/>
      <c r="I42" s="120"/>
    </row>
    <row r="43" spans="1:10" x14ac:dyDescent="0.2">
      <c r="A43" s="17" t="s">
        <v>622</v>
      </c>
      <c r="B43" s="17" t="s">
        <v>599</v>
      </c>
      <c r="C43" s="17" t="s">
        <v>600</v>
      </c>
      <c r="D43" s="93"/>
      <c r="E43" s="97"/>
      <c r="F43" s="90"/>
      <c r="G43" s="91">
        <v>3</v>
      </c>
      <c r="H43" s="45"/>
      <c r="I43" s="120"/>
    </row>
    <row r="44" spans="1:10" x14ac:dyDescent="0.2">
      <c r="A44" s="17" t="s">
        <v>781</v>
      </c>
      <c r="B44" s="17" t="s">
        <v>782</v>
      </c>
      <c r="C44" s="17" t="s">
        <v>783</v>
      </c>
      <c r="D44" s="93"/>
      <c r="E44" s="97"/>
      <c r="F44" s="90"/>
      <c r="G44" s="91">
        <v>1</v>
      </c>
      <c r="H44" s="45"/>
      <c r="I44" s="120"/>
    </row>
    <row r="45" spans="1:10" x14ac:dyDescent="0.2">
      <c r="A45" s="17" t="s">
        <v>778</v>
      </c>
      <c r="B45" s="17" t="s">
        <v>779</v>
      </c>
      <c r="C45" s="17" t="s">
        <v>780</v>
      </c>
      <c r="D45" s="93"/>
      <c r="E45" s="97"/>
      <c r="F45" s="90"/>
      <c r="G45" s="91">
        <v>2</v>
      </c>
      <c r="H45" s="45"/>
      <c r="I45" s="120"/>
    </row>
    <row r="46" spans="1:10" x14ac:dyDescent="0.2">
      <c r="A46" s="17" t="s">
        <v>623</v>
      </c>
      <c r="B46" s="17" t="s">
        <v>601</v>
      </c>
      <c r="C46" s="17" t="s">
        <v>602</v>
      </c>
      <c r="D46" s="93"/>
      <c r="E46" s="97"/>
      <c r="F46" s="90"/>
      <c r="G46" s="91">
        <v>2</v>
      </c>
      <c r="H46" s="45"/>
      <c r="I46" s="120"/>
    </row>
    <row r="47" spans="1:10" x14ac:dyDescent="0.2">
      <c r="A47" s="17" t="s">
        <v>624</v>
      </c>
      <c r="B47" s="17" t="s">
        <v>603</v>
      </c>
      <c r="C47" s="17" t="s">
        <v>604</v>
      </c>
      <c r="D47" s="93"/>
      <c r="E47" s="97"/>
      <c r="F47" s="90"/>
      <c r="G47" s="91">
        <v>1</v>
      </c>
      <c r="H47" s="44"/>
      <c r="I47" s="120"/>
    </row>
    <row r="48" spans="1:10" x14ac:dyDescent="0.2">
      <c r="A48" s="17" t="s">
        <v>439</v>
      </c>
      <c r="B48" s="17" t="s">
        <v>32</v>
      </c>
      <c r="C48" s="17" t="s">
        <v>33</v>
      </c>
      <c r="D48" s="93"/>
      <c r="E48" s="97"/>
      <c r="F48" s="90"/>
      <c r="G48" s="91">
        <v>3</v>
      </c>
      <c r="H48" s="44"/>
      <c r="I48" s="120"/>
    </row>
    <row r="49" spans="1:9" x14ac:dyDescent="0.2">
      <c r="A49" s="17" t="s">
        <v>410</v>
      </c>
      <c r="B49" s="17" t="s">
        <v>34</v>
      </c>
      <c r="C49" s="17" t="s">
        <v>35</v>
      </c>
      <c r="D49" s="93"/>
      <c r="E49" s="97"/>
      <c r="F49" s="90"/>
      <c r="G49" s="91">
        <v>3</v>
      </c>
      <c r="H49" s="44"/>
      <c r="I49" s="120"/>
    </row>
    <row r="50" spans="1:9" x14ac:dyDescent="0.2">
      <c r="A50" s="17" t="s">
        <v>411</v>
      </c>
      <c r="B50" s="17" t="s">
        <v>36</v>
      </c>
      <c r="C50" s="17" t="s">
        <v>37</v>
      </c>
      <c r="D50" s="93"/>
      <c r="E50" s="97"/>
      <c r="F50" s="90"/>
      <c r="G50" s="91">
        <v>10</v>
      </c>
      <c r="H50" s="44"/>
      <c r="I50" s="120"/>
    </row>
    <row r="51" spans="1:9" x14ac:dyDescent="0.2">
      <c r="A51" s="281" t="s">
        <v>786</v>
      </c>
      <c r="B51" s="263" t="s">
        <v>785</v>
      </c>
      <c r="C51" s="17" t="s">
        <v>40</v>
      </c>
      <c r="D51" s="88"/>
      <c r="E51" s="89"/>
      <c r="F51" s="90"/>
      <c r="G51" s="91">
        <v>3</v>
      </c>
      <c r="H51" s="4"/>
      <c r="I51" s="120"/>
    </row>
    <row r="52" spans="1:9" x14ac:dyDescent="0.2">
      <c r="A52" s="17" t="s">
        <v>413</v>
      </c>
      <c r="B52" s="17" t="s">
        <v>41</v>
      </c>
      <c r="C52" s="17" t="s">
        <v>42</v>
      </c>
      <c r="D52" s="88"/>
      <c r="E52" s="94">
        <v>1</v>
      </c>
      <c r="F52" s="95"/>
      <c r="G52" s="282"/>
      <c r="H52" s="4"/>
      <c r="I52" s="120"/>
    </row>
    <row r="53" spans="1:9" x14ac:dyDescent="0.2">
      <c r="A53" s="17" t="s">
        <v>414</v>
      </c>
      <c r="B53" s="17" t="s">
        <v>43</v>
      </c>
      <c r="C53" s="17" t="s">
        <v>787</v>
      </c>
      <c r="D53" s="93"/>
      <c r="E53" s="97"/>
      <c r="F53" s="90"/>
      <c r="G53" s="91">
        <v>2</v>
      </c>
      <c r="H53" s="4"/>
      <c r="I53" s="120"/>
    </row>
    <row r="54" spans="1:9" x14ac:dyDescent="0.2">
      <c r="A54" s="17" t="s">
        <v>415</v>
      </c>
      <c r="B54" s="51" t="s">
        <v>353</v>
      </c>
      <c r="C54" s="51" t="s">
        <v>354</v>
      </c>
      <c r="D54" s="105"/>
      <c r="E54" s="106"/>
      <c r="F54" s="103"/>
      <c r="G54" s="115">
        <v>3</v>
      </c>
      <c r="H54" s="4"/>
      <c r="I54" s="120"/>
    </row>
    <row r="55" spans="1:9" x14ac:dyDescent="0.2">
      <c r="A55" s="176" t="s">
        <v>416</v>
      </c>
      <c r="B55" s="177"/>
      <c r="C55" s="48"/>
      <c r="D55" s="105"/>
      <c r="E55" s="106"/>
      <c r="F55" s="103"/>
      <c r="G55" s="115">
        <v>3</v>
      </c>
      <c r="H55" s="49"/>
      <c r="I55" s="121"/>
    </row>
    <row r="56" spans="1:9" x14ac:dyDescent="0.2">
      <c r="A56" s="122" t="s">
        <v>417</v>
      </c>
      <c r="B56" s="178"/>
      <c r="C56" s="51"/>
      <c r="D56" s="240"/>
      <c r="E56" s="241"/>
      <c r="F56" s="242"/>
      <c r="G56" s="243"/>
      <c r="H56" s="52"/>
      <c r="I56" s="120"/>
    </row>
    <row r="57" spans="1:9" x14ac:dyDescent="0.2">
      <c r="A57" s="122" t="s">
        <v>44</v>
      </c>
      <c r="B57" s="178"/>
      <c r="C57" s="51"/>
      <c r="D57" s="240"/>
      <c r="E57" s="241"/>
      <c r="F57" s="242"/>
      <c r="G57" s="243"/>
      <c r="H57" s="55"/>
      <c r="I57" s="120"/>
    </row>
    <row r="58" spans="1:9" x14ac:dyDescent="0.2">
      <c r="A58" s="122" t="s">
        <v>418</v>
      </c>
      <c r="B58" s="178"/>
      <c r="C58" s="47"/>
      <c r="D58" s="240"/>
      <c r="E58" s="241"/>
      <c r="F58" s="242"/>
      <c r="G58" s="243"/>
      <c r="H58" s="56"/>
      <c r="I58" s="120"/>
    </row>
    <row r="59" spans="1:9" x14ac:dyDescent="0.2">
      <c r="A59" s="122" t="s">
        <v>419</v>
      </c>
      <c r="B59" s="178"/>
      <c r="C59" s="47"/>
      <c r="D59" s="240"/>
      <c r="E59" s="241"/>
      <c r="F59" s="242"/>
      <c r="G59" s="243"/>
      <c r="H59" s="57"/>
      <c r="I59" s="120"/>
    </row>
    <row r="60" spans="1:9" ht="17" thickBot="1" x14ac:dyDescent="0.25">
      <c r="A60" s="123"/>
      <c r="B60" s="183"/>
      <c r="C60" s="124"/>
      <c r="D60" s="184"/>
      <c r="E60" s="185"/>
      <c r="F60" s="186"/>
      <c r="G60" s="187"/>
      <c r="H60" s="126"/>
      <c r="I60" s="127"/>
    </row>
    <row r="61" spans="1:9" x14ac:dyDescent="0.2">
      <c r="A61" s="165"/>
      <c r="B61" s="165"/>
      <c r="C61" s="188" t="s">
        <v>407</v>
      </c>
      <c r="D61" s="58"/>
      <c r="E61" s="59">
        <f>SUM(D41:E60)</f>
        <v>12</v>
      </c>
      <c r="F61" s="49"/>
      <c r="G61" s="60">
        <f>SUM(G41:G60)</f>
        <v>48</v>
      </c>
      <c r="H61" s="49"/>
      <c r="I61" s="50"/>
    </row>
    <row r="62" spans="1:9" ht="17" thickBot="1" x14ac:dyDescent="0.25">
      <c r="A62" s="165"/>
      <c r="B62" s="165"/>
      <c r="C62" s="168" t="s">
        <v>408</v>
      </c>
      <c r="D62" s="8"/>
      <c r="E62" s="9"/>
      <c r="F62" s="10"/>
      <c r="G62" s="10"/>
      <c r="H62" s="61">
        <f>E61+G61</f>
        <v>60</v>
      </c>
      <c r="I62" s="189">
        <f>H62</f>
        <v>60</v>
      </c>
    </row>
    <row r="65" spans="1:9" ht="17" thickBot="1" x14ac:dyDescent="0.25"/>
    <row r="66" spans="1:9" ht="17" thickBot="1" x14ac:dyDescent="0.25">
      <c r="A66" s="294" t="s">
        <v>763</v>
      </c>
      <c r="B66" s="295"/>
      <c r="C66" s="295"/>
      <c r="D66" s="132"/>
      <c r="E66" s="132"/>
      <c r="F66" s="132"/>
      <c r="G66" s="132"/>
      <c r="H66" s="132"/>
      <c r="I66" s="133"/>
    </row>
    <row r="67" spans="1:9" x14ac:dyDescent="0.2">
      <c r="A67" s="134"/>
      <c r="B67" s="135"/>
      <c r="C67" s="136"/>
      <c r="D67" s="137" t="s">
        <v>384</v>
      </c>
      <c r="E67" s="138"/>
      <c r="F67" s="138"/>
      <c r="G67" s="138"/>
      <c r="H67" s="139"/>
      <c r="I67" s="140"/>
    </row>
    <row r="68" spans="1:9" x14ac:dyDescent="0.2">
      <c r="A68" s="141"/>
      <c r="B68" s="142"/>
      <c r="C68" s="143"/>
      <c r="D68" s="6" t="s">
        <v>0</v>
      </c>
      <c r="E68" s="144"/>
      <c r="F68" s="6" t="s">
        <v>1</v>
      </c>
      <c r="G68" s="2"/>
      <c r="H68" s="145"/>
      <c r="I68" s="146" t="s">
        <v>385</v>
      </c>
    </row>
    <row r="69" spans="1:9" ht="17" thickBot="1" x14ac:dyDescent="0.25">
      <c r="A69" s="147" t="s">
        <v>386</v>
      </c>
      <c r="B69" s="148" t="s">
        <v>387</v>
      </c>
      <c r="C69" s="149" t="s">
        <v>388</v>
      </c>
      <c r="D69" s="150" t="s">
        <v>389</v>
      </c>
      <c r="E69" s="151" t="s">
        <v>390</v>
      </c>
      <c r="F69" s="150" t="s">
        <v>391</v>
      </c>
      <c r="G69" s="150" t="s">
        <v>392</v>
      </c>
      <c r="H69" s="150" t="s">
        <v>393</v>
      </c>
      <c r="I69" s="152" t="s">
        <v>394</v>
      </c>
    </row>
    <row r="70" spans="1:9" ht="17" thickBot="1" x14ac:dyDescent="0.25">
      <c r="A70" s="190"/>
      <c r="B70" s="191"/>
      <c r="C70" s="192"/>
      <c r="D70" s="251"/>
      <c r="E70" s="245"/>
      <c r="F70" s="244"/>
      <c r="G70" s="244"/>
      <c r="H70" s="253"/>
      <c r="I70" s="15">
        <f>SUM(D71:H88)</f>
        <v>60</v>
      </c>
    </row>
    <row r="71" spans="1:9" x14ac:dyDescent="0.2">
      <c r="A71" s="17" t="s">
        <v>625</v>
      </c>
      <c r="B71" s="17" t="s">
        <v>605</v>
      </c>
      <c r="C71" s="17" t="s">
        <v>703</v>
      </c>
      <c r="D71" s="98"/>
      <c r="E71" s="99">
        <v>13</v>
      </c>
      <c r="F71" s="100"/>
      <c r="G71" s="101"/>
      <c r="H71" s="252"/>
      <c r="I71" s="76"/>
    </row>
    <row r="72" spans="1:9" x14ac:dyDescent="0.2">
      <c r="A72" s="17" t="s">
        <v>626</v>
      </c>
      <c r="B72" s="17" t="s">
        <v>606</v>
      </c>
      <c r="C72" s="17" t="s">
        <v>811</v>
      </c>
      <c r="D72" s="88"/>
      <c r="E72" s="89"/>
      <c r="F72" s="90"/>
      <c r="G72" s="91">
        <v>13</v>
      </c>
      <c r="H72" s="63"/>
      <c r="I72" s="5"/>
    </row>
    <row r="73" spans="1:9" x14ac:dyDescent="0.2">
      <c r="A73" s="17" t="s">
        <v>627</v>
      </c>
      <c r="B73" s="17" t="s">
        <v>607</v>
      </c>
      <c r="C73" s="17" t="s">
        <v>608</v>
      </c>
      <c r="D73" s="93"/>
      <c r="E73" s="97"/>
      <c r="F73" s="90"/>
      <c r="G73" s="91">
        <v>3</v>
      </c>
      <c r="H73" s="64"/>
      <c r="I73" s="5"/>
    </row>
    <row r="74" spans="1:9" x14ac:dyDescent="0.2">
      <c r="A74" s="17" t="s">
        <v>563</v>
      </c>
      <c r="B74" s="17" t="s">
        <v>308</v>
      </c>
      <c r="C74" s="17" t="s">
        <v>309</v>
      </c>
      <c r="D74" s="93"/>
      <c r="E74" s="97"/>
      <c r="F74" s="90"/>
      <c r="G74" s="91">
        <v>2</v>
      </c>
      <c r="H74" s="64"/>
      <c r="I74" s="5"/>
    </row>
    <row r="75" spans="1:9" x14ac:dyDescent="0.2">
      <c r="A75" s="17" t="s">
        <v>781</v>
      </c>
      <c r="B75" s="17" t="s">
        <v>782</v>
      </c>
      <c r="C75" s="17" t="s">
        <v>796</v>
      </c>
      <c r="D75" s="93"/>
      <c r="E75" s="97"/>
      <c r="F75" s="90"/>
      <c r="G75" s="91">
        <v>1</v>
      </c>
      <c r="H75" s="64"/>
      <c r="I75" s="5"/>
    </row>
    <row r="76" spans="1:9" x14ac:dyDescent="0.2">
      <c r="A76" s="17" t="s">
        <v>628</v>
      </c>
      <c r="B76" s="17" t="s">
        <v>609</v>
      </c>
      <c r="C76" s="17" t="s">
        <v>610</v>
      </c>
      <c r="D76" s="93"/>
      <c r="E76" s="97"/>
      <c r="F76" s="90"/>
      <c r="G76" s="91">
        <v>2</v>
      </c>
      <c r="H76" s="64"/>
      <c r="I76" s="5"/>
    </row>
    <row r="77" spans="1:9" x14ac:dyDescent="0.2">
      <c r="A77" s="17" t="s">
        <v>421</v>
      </c>
      <c r="B77" s="17" t="s">
        <v>48</v>
      </c>
      <c r="C77" s="17" t="s">
        <v>49</v>
      </c>
      <c r="D77" s="93"/>
      <c r="E77" s="97"/>
      <c r="F77" s="90"/>
      <c r="G77" s="91">
        <v>4</v>
      </c>
      <c r="H77" s="64"/>
      <c r="I77" s="5"/>
    </row>
    <row r="78" spans="1:9" x14ac:dyDescent="0.2">
      <c r="A78" s="17" t="s">
        <v>422</v>
      </c>
      <c r="B78" s="17" t="s">
        <v>50</v>
      </c>
      <c r="C78" s="17" t="s">
        <v>51</v>
      </c>
      <c r="D78" s="93"/>
      <c r="E78" s="97"/>
      <c r="F78" s="90"/>
      <c r="G78" s="91">
        <v>3</v>
      </c>
      <c r="H78" s="64"/>
      <c r="I78" s="5"/>
    </row>
    <row r="79" spans="1:9" x14ac:dyDescent="0.2">
      <c r="A79" s="17" t="s">
        <v>442</v>
      </c>
      <c r="B79" s="17" t="s">
        <v>355</v>
      </c>
      <c r="C79" s="17" t="s">
        <v>356</v>
      </c>
      <c r="D79" s="105"/>
      <c r="E79" s="278">
        <v>2</v>
      </c>
      <c r="F79" s="46"/>
      <c r="G79" s="26"/>
      <c r="H79" s="64"/>
      <c r="I79" s="5"/>
    </row>
    <row r="80" spans="1:9" x14ac:dyDescent="0.2">
      <c r="A80" s="17" t="s">
        <v>423</v>
      </c>
      <c r="B80" s="17" t="s">
        <v>423</v>
      </c>
      <c r="C80" s="17" t="s">
        <v>53</v>
      </c>
      <c r="D80" s="93"/>
      <c r="E80" s="97"/>
      <c r="F80" s="90"/>
      <c r="G80" s="91">
        <v>2</v>
      </c>
      <c r="H80" s="64"/>
      <c r="I80" s="5"/>
    </row>
    <row r="81" spans="1:9" ht="17" customHeight="1" x14ac:dyDescent="0.2">
      <c r="A81" s="17" t="s">
        <v>797</v>
      </c>
      <c r="B81" s="263" t="s">
        <v>798</v>
      </c>
      <c r="C81" s="263" t="s">
        <v>799</v>
      </c>
      <c r="D81" s="283"/>
      <c r="E81" s="284">
        <v>4</v>
      </c>
      <c r="F81" s="285"/>
      <c r="G81" s="286"/>
      <c r="H81" s="287"/>
      <c r="I81" s="5"/>
    </row>
    <row r="82" spans="1:9" x14ac:dyDescent="0.2">
      <c r="A82" s="17" t="s">
        <v>687</v>
      </c>
      <c r="B82" s="17" t="s">
        <v>54</v>
      </c>
      <c r="C82" s="17" t="s">
        <v>55</v>
      </c>
      <c r="D82" s="93"/>
      <c r="E82" s="97"/>
      <c r="F82" s="90"/>
      <c r="G82" s="91">
        <v>2</v>
      </c>
      <c r="H82" s="64"/>
      <c r="I82" s="5"/>
    </row>
    <row r="83" spans="1:9" x14ac:dyDescent="0.2">
      <c r="A83" s="17" t="s">
        <v>424</v>
      </c>
      <c r="B83" s="17" t="s">
        <v>56</v>
      </c>
      <c r="C83" s="17" t="s">
        <v>57</v>
      </c>
      <c r="D83" s="93"/>
      <c r="E83" s="94">
        <v>2</v>
      </c>
      <c r="F83" s="95"/>
      <c r="G83" s="96"/>
      <c r="H83" s="64"/>
      <c r="I83" s="5"/>
    </row>
    <row r="84" spans="1:9" x14ac:dyDescent="0.2">
      <c r="A84" s="199" t="s">
        <v>425</v>
      </c>
      <c r="B84" s="198"/>
      <c r="C84" s="66"/>
      <c r="D84" s="105"/>
      <c r="E84" s="106"/>
      <c r="F84" s="103"/>
      <c r="G84" s="115">
        <v>7</v>
      </c>
      <c r="H84" s="64"/>
      <c r="I84" s="5"/>
    </row>
    <row r="85" spans="1:9" x14ac:dyDescent="0.2">
      <c r="A85" s="65" t="s">
        <v>44</v>
      </c>
      <c r="B85" s="200"/>
      <c r="C85" s="66"/>
      <c r="D85" s="105"/>
      <c r="E85" s="106"/>
      <c r="F85" s="103"/>
      <c r="G85" s="104"/>
      <c r="H85" s="68"/>
      <c r="I85" s="5"/>
    </row>
    <row r="86" spans="1:9" x14ac:dyDescent="0.2">
      <c r="A86" s="65" t="s">
        <v>426</v>
      </c>
      <c r="B86" s="200"/>
      <c r="C86" s="66"/>
      <c r="D86" s="105"/>
      <c r="E86" s="106"/>
      <c r="F86" s="103"/>
      <c r="G86" s="104"/>
      <c r="H86" s="68"/>
      <c r="I86" s="5"/>
    </row>
    <row r="87" spans="1:9" x14ac:dyDescent="0.2">
      <c r="A87" s="65" t="s">
        <v>419</v>
      </c>
      <c r="B87" s="200"/>
      <c r="C87" s="66"/>
      <c r="D87" s="107"/>
      <c r="E87" s="110"/>
      <c r="F87" s="108"/>
      <c r="G87" s="110"/>
      <c r="H87" s="68"/>
      <c r="I87" s="5"/>
    </row>
    <row r="88" spans="1:9" ht="17" thickBot="1" x14ac:dyDescent="0.25">
      <c r="A88" s="201" t="s">
        <v>427</v>
      </c>
      <c r="B88" s="202"/>
      <c r="C88" s="203"/>
      <c r="D88" s="111"/>
      <c r="E88" s="112"/>
      <c r="F88" s="113"/>
      <c r="G88" s="112"/>
      <c r="H88" s="207"/>
      <c r="I88" s="208"/>
    </row>
    <row r="89" spans="1:9" x14ac:dyDescent="0.2">
      <c r="A89" s="165"/>
      <c r="B89" s="165"/>
      <c r="C89" s="166" t="s">
        <v>407</v>
      </c>
      <c r="D89" s="70"/>
      <c r="E89" s="71">
        <f>SUM(E71:E88)</f>
        <v>21</v>
      </c>
      <c r="F89" s="70"/>
      <c r="G89" s="209">
        <f>SUM(G71:G88)</f>
        <v>39</v>
      </c>
      <c r="H89" s="210"/>
      <c r="I89" s="72"/>
    </row>
    <row r="90" spans="1:9" ht="17" thickBot="1" x14ac:dyDescent="0.25">
      <c r="A90" s="165"/>
      <c r="B90" s="165"/>
      <c r="C90" s="168" t="s">
        <v>408</v>
      </c>
      <c r="D90" s="73"/>
      <c r="E90" s="74"/>
      <c r="F90" s="73"/>
      <c r="G90" s="73"/>
      <c r="H90" s="211">
        <f>E89+G89</f>
        <v>60</v>
      </c>
      <c r="I90" s="75">
        <f>SUM(I70:I88)</f>
        <v>60</v>
      </c>
    </row>
    <row r="92" spans="1:9" ht="17" thickBot="1" x14ac:dyDescent="0.25"/>
    <row r="93" spans="1:9" ht="17" thickBot="1" x14ac:dyDescent="0.25">
      <c r="A93" s="294" t="s">
        <v>764</v>
      </c>
      <c r="B93" s="295"/>
      <c r="C93" s="295"/>
      <c r="D93" s="132"/>
      <c r="E93" s="132"/>
      <c r="F93" s="132"/>
      <c r="G93" s="132"/>
      <c r="H93" s="132"/>
      <c r="I93" s="133"/>
    </row>
    <row r="94" spans="1:9" x14ac:dyDescent="0.2">
      <c r="A94" s="134"/>
      <c r="B94" s="135"/>
      <c r="C94" s="136"/>
      <c r="D94" s="137" t="s">
        <v>384</v>
      </c>
      <c r="E94" s="138"/>
      <c r="F94" s="138"/>
      <c r="G94" s="138"/>
      <c r="H94" s="139"/>
      <c r="I94" s="140"/>
    </row>
    <row r="95" spans="1:9" x14ac:dyDescent="0.2">
      <c r="A95" s="141"/>
      <c r="B95" s="142"/>
      <c r="C95" s="143"/>
      <c r="D95" s="6" t="s">
        <v>0</v>
      </c>
      <c r="E95" s="144"/>
      <c r="F95" s="6" t="s">
        <v>1</v>
      </c>
      <c r="G95" s="2"/>
      <c r="H95" s="145"/>
      <c r="I95" s="146" t="s">
        <v>385</v>
      </c>
    </row>
    <row r="96" spans="1:9" ht="17" thickBot="1" x14ac:dyDescent="0.25">
      <c r="A96" s="147" t="s">
        <v>386</v>
      </c>
      <c r="B96" s="148" t="s">
        <v>387</v>
      </c>
      <c r="C96" s="149" t="s">
        <v>388</v>
      </c>
      <c r="D96" s="150" t="s">
        <v>389</v>
      </c>
      <c r="E96" s="151" t="s">
        <v>390</v>
      </c>
      <c r="F96" s="150" t="s">
        <v>391</v>
      </c>
      <c r="G96" s="150" t="s">
        <v>392</v>
      </c>
      <c r="H96" s="150" t="s">
        <v>393</v>
      </c>
      <c r="I96" s="152" t="s">
        <v>394</v>
      </c>
    </row>
    <row r="97" spans="1:9" x14ac:dyDescent="0.2">
      <c r="A97" s="190"/>
      <c r="B97" s="191"/>
      <c r="C97" s="192"/>
      <c r="D97" s="244"/>
      <c r="E97" s="245"/>
      <c r="F97" s="244"/>
      <c r="G97" s="244"/>
      <c r="H97" s="253"/>
      <c r="I97" s="154">
        <f>I111</f>
        <v>60</v>
      </c>
    </row>
    <row r="98" spans="1:9" x14ac:dyDescent="0.2">
      <c r="A98" s="263" t="s">
        <v>629</v>
      </c>
      <c r="B98" s="263" t="s">
        <v>611</v>
      </c>
      <c r="C98" s="263" t="s">
        <v>704</v>
      </c>
      <c r="D98" s="98"/>
      <c r="E98" s="99">
        <v>17</v>
      </c>
      <c r="F98" s="100"/>
      <c r="G98" s="276"/>
      <c r="H98" s="254"/>
      <c r="I98" s="19"/>
    </row>
    <row r="99" spans="1:9" x14ac:dyDescent="0.2">
      <c r="A99" s="263" t="s">
        <v>630</v>
      </c>
      <c r="B99" s="263" t="s">
        <v>612</v>
      </c>
      <c r="C99" s="263" t="s">
        <v>705</v>
      </c>
      <c r="D99" s="88"/>
      <c r="E99" s="89"/>
      <c r="F99" s="90"/>
      <c r="G99" s="268">
        <v>17</v>
      </c>
      <c r="H99" s="80"/>
      <c r="I99" s="24"/>
    </row>
    <row r="100" spans="1:9" x14ac:dyDescent="0.2">
      <c r="A100" s="263" t="s">
        <v>631</v>
      </c>
      <c r="B100" s="263" t="s">
        <v>613</v>
      </c>
      <c r="C100" s="263" t="s">
        <v>614</v>
      </c>
      <c r="D100" s="93"/>
      <c r="E100" s="97"/>
      <c r="F100" s="90"/>
      <c r="G100" s="268">
        <v>3</v>
      </c>
      <c r="H100" s="80"/>
      <c r="I100" s="24"/>
    </row>
    <row r="101" spans="1:9" x14ac:dyDescent="0.2">
      <c r="A101" s="263" t="s">
        <v>564</v>
      </c>
      <c r="B101" s="263" t="s">
        <v>312</v>
      </c>
      <c r="C101" s="263" t="s">
        <v>313</v>
      </c>
      <c r="D101" s="93"/>
      <c r="E101" s="97"/>
      <c r="F101" s="90"/>
      <c r="G101" s="268">
        <v>2</v>
      </c>
      <c r="H101" s="81"/>
      <c r="I101" s="24"/>
    </row>
    <row r="102" spans="1:9" x14ac:dyDescent="0.2">
      <c r="A102" s="17" t="s">
        <v>781</v>
      </c>
      <c r="B102" s="17" t="s">
        <v>782</v>
      </c>
      <c r="C102" s="17" t="s">
        <v>808</v>
      </c>
      <c r="D102" s="93"/>
      <c r="E102" s="97"/>
      <c r="F102" s="90"/>
      <c r="G102" s="91">
        <v>1</v>
      </c>
      <c r="H102" s="64"/>
      <c r="I102" s="5"/>
    </row>
    <row r="103" spans="1:9" x14ac:dyDescent="0.2">
      <c r="A103" s="17" t="s">
        <v>688</v>
      </c>
      <c r="B103" s="281" t="s">
        <v>689</v>
      </c>
      <c r="C103" s="263" t="s">
        <v>677</v>
      </c>
      <c r="D103" s="105"/>
      <c r="E103" s="266"/>
      <c r="F103" s="267"/>
      <c r="G103" s="268">
        <v>4</v>
      </c>
      <c r="H103" s="81"/>
      <c r="I103" s="24"/>
    </row>
    <row r="104" spans="1:9" x14ac:dyDescent="0.2">
      <c r="A104" s="263" t="s">
        <v>429</v>
      </c>
      <c r="B104" s="263" t="s">
        <v>60</v>
      </c>
      <c r="C104" s="263" t="s">
        <v>61</v>
      </c>
      <c r="D104" s="93"/>
      <c r="E104" s="97"/>
      <c r="F104" s="90"/>
      <c r="G104" s="268">
        <v>4</v>
      </c>
      <c r="H104" s="81"/>
      <c r="I104" s="24"/>
    </row>
    <row r="105" spans="1:9" x14ac:dyDescent="0.2">
      <c r="A105" s="219" t="s">
        <v>430</v>
      </c>
      <c r="B105" s="220"/>
      <c r="C105" s="17"/>
      <c r="D105" s="107"/>
      <c r="E105" s="246"/>
      <c r="F105" s="247"/>
      <c r="G105" s="270">
        <v>12</v>
      </c>
      <c r="H105" s="81"/>
      <c r="I105" s="24"/>
    </row>
    <row r="106" spans="1:9" x14ac:dyDescent="0.2">
      <c r="A106" s="82" t="s">
        <v>44</v>
      </c>
      <c r="B106" s="223"/>
      <c r="C106" s="17"/>
      <c r="D106" s="107"/>
      <c r="E106" s="246"/>
      <c r="F106" s="247"/>
      <c r="G106" s="270"/>
      <c r="H106" s="81"/>
      <c r="I106" s="24"/>
    </row>
    <row r="107" spans="1:9" x14ac:dyDescent="0.2">
      <c r="A107" s="82" t="s">
        <v>426</v>
      </c>
      <c r="B107" s="223"/>
      <c r="C107" s="17"/>
      <c r="D107" s="107"/>
      <c r="E107" s="246"/>
      <c r="F107" s="247"/>
      <c r="G107" s="270"/>
      <c r="H107" s="81"/>
      <c r="I107" s="24"/>
    </row>
    <row r="108" spans="1:9" x14ac:dyDescent="0.2">
      <c r="A108" s="82" t="s">
        <v>419</v>
      </c>
      <c r="B108" s="223"/>
      <c r="C108" s="17"/>
      <c r="D108" s="107"/>
      <c r="E108" s="246"/>
      <c r="F108" s="247"/>
      <c r="G108" s="270"/>
      <c r="H108" s="81"/>
      <c r="I108" s="24"/>
    </row>
    <row r="109" spans="1:9" ht="17" thickBot="1" x14ac:dyDescent="0.25">
      <c r="A109" s="224" t="s">
        <v>427</v>
      </c>
      <c r="B109" s="225"/>
      <c r="C109" s="226"/>
      <c r="D109" s="111"/>
      <c r="E109" s="248"/>
      <c r="F109" s="249"/>
      <c r="G109" s="277"/>
      <c r="H109" s="69"/>
      <c r="I109" s="164"/>
    </row>
    <row r="110" spans="1:9" x14ac:dyDescent="0.2">
      <c r="A110" s="165"/>
      <c r="B110" s="165"/>
      <c r="C110" s="166" t="s">
        <v>407</v>
      </c>
      <c r="D110" s="58"/>
      <c r="E110" s="59">
        <f>SUM(E98:E109)</f>
        <v>17</v>
      </c>
      <c r="F110" s="49"/>
      <c r="G110" s="60">
        <f>SUM(G98:G109)</f>
        <v>43</v>
      </c>
      <c r="H110" s="128"/>
      <c r="I110" s="7"/>
    </row>
    <row r="111" spans="1:9" ht="17" thickBot="1" x14ac:dyDescent="0.25">
      <c r="A111" s="165"/>
      <c r="B111" s="165"/>
      <c r="C111" s="168" t="s">
        <v>408</v>
      </c>
      <c r="D111" s="10"/>
      <c r="E111" s="9"/>
      <c r="F111" s="10"/>
      <c r="G111" s="10"/>
      <c r="H111" s="230">
        <f>E110+G110</f>
        <v>60</v>
      </c>
      <c r="I111" s="231">
        <f>H111</f>
        <v>60</v>
      </c>
    </row>
    <row r="112" spans="1:9" x14ac:dyDescent="0.2">
      <c r="C112" s="232"/>
      <c r="D112" s="233"/>
      <c r="E112" s="2"/>
      <c r="F112" s="2"/>
      <c r="G112" s="2"/>
      <c r="H112" s="2"/>
      <c r="I112" s="2"/>
    </row>
  </sheetData>
  <mergeCells count="4">
    <mergeCell ref="A4:C4"/>
    <mergeCell ref="A36:C36"/>
    <mergeCell ref="A66:C66"/>
    <mergeCell ref="A93:C93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>
      <selection activeCell="E21" sqref="E21"/>
    </sheetView>
  </sheetViews>
  <sheetFormatPr baseColWidth="10" defaultRowHeight="16" x14ac:dyDescent="0.2"/>
  <cols>
    <col min="1" max="1" width="25.33203125" bestFit="1" customWidth="1"/>
    <col min="2" max="2" width="16" bestFit="1" customWidth="1"/>
    <col min="3" max="3" width="14" bestFit="1" customWidth="1"/>
    <col min="4" max="4" width="17" bestFit="1" customWidth="1"/>
    <col min="5" max="5" width="7.1640625" bestFit="1" customWidth="1"/>
    <col min="6" max="6" width="6.6640625" bestFit="1" customWidth="1"/>
    <col min="7" max="7" width="6" bestFit="1" customWidth="1"/>
    <col min="8" max="8" width="5.33203125" bestFit="1" customWidth="1"/>
    <col min="9" max="9" width="4.83203125" bestFit="1" customWidth="1"/>
  </cols>
  <sheetData>
    <row r="1" spans="1:1" x14ac:dyDescent="0.2">
      <c r="A1" t="s">
        <v>351</v>
      </c>
    </row>
    <row r="3" spans="1:1" x14ac:dyDescent="0.2">
      <c r="A3" t="s">
        <v>352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9"/>
  <sheetViews>
    <sheetView topLeftCell="A31" workbookViewId="0">
      <selection activeCell="M58" sqref="M58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502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710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SUM(D9:H30)</f>
        <v>60</v>
      </c>
    </row>
    <row r="9" spans="1:9" x14ac:dyDescent="0.2">
      <c r="A9" s="17" t="s">
        <v>503</v>
      </c>
      <c r="B9" s="36" t="s">
        <v>62</v>
      </c>
      <c r="C9" s="36" t="s">
        <v>765</v>
      </c>
      <c r="D9" s="84"/>
      <c r="E9" s="85">
        <v>9</v>
      </c>
      <c r="F9" s="86"/>
      <c r="G9" s="87"/>
      <c r="H9" s="18"/>
      <c r="I9" s="19"/>
    </row>
    <row r="10" spans="1:9" x14ac:dyDescent="0.2">
      <c r="A10" s="17" t="s">
        <v>504</v>
      </c>
      <c r="B10" s="17" t="s">
        <v>63</v>
      </c>
      <c r="C10" s="17" t="s">
        <v>766</v>
      </c>
      <c r="D10" s="88"/>
      <c r="E10" s="89"/>
      <c r="F10" s="90"/>
      <c r="G10" s="91">
        <v>9</v>
      </c>
      <c r="H10" s="23"/>
      <c r="I10" s="24"/>
    </row>
    <row r="11" spans="1:9" x14ac:dyDescent="0.2">
      <c r="A11" s="17" t="s">
        <v>505</v>
      </c>
      <c r="B11" s="17" t="s">
        <v>64</v>
      </c>
      <c r="C11" s="17" t="s">
        <v>65</v>
      </c>
      <c r="D11" s="93"/>
      <c r="E11" s="94">
        <v>3</v>
      </c>
      <c r="F11" s="95"/>
      <c r="G11" s="96"/>
      <c r="H11" s="25"/>
      <c r="I11" s="24"/>
    </row>
    <row r="12" spans="1:9" x14ac:dyDescent="0.2">
      <c r="A12" s="17" t="s">
        <v>506</v>
      </c>
      <c r="B12" s="17" t="s">
        <v>66</v>
      </c>
      <c r="C12" s="17" t="s">
        <v>67</v>
      </c>
      <c r="D12" s="88"/>
      <c r="E12" s="89"/>
      <c r="F12" s="90"/>
      <c r="G12" s="91">
        <v>3</v>
      </c>
      <c r="H12" s="25"/>
      <c r="I12" s="24"/>
    </row>
    <row r="13" spans="1:9" x14ac:dyDescent="0.2">
      <c r="A13" s="51"/>
      <c r="B13" s="17" t="s">
        <v>68</v>
      </c>
      <c r="C13" s="17" t="s">
        <v>69</v>
      </c>
      <c r="D13" s="93"/>
      <c r="E13" s="97"/>
      <c r="F13" s="90"/>
      <c r="G13" s="91">
        <v>1</v>
      </c>
      <c r="H13" s="23"/>
      <c r="I13" s="24"/>
    </row>
    <row r="14" spans="1:9" x14ac:dyDescent="0.2">
      <c r="A14" s="51" t="s">
        <v>767</v>
      </c>
      <c r="B14" s="17" t="s">
        <v>768</v>
      </c>
      <c r="C14" s="17" t="s">
        <v>769</v>
      </c>
      <c r="D14" s="93"/>
      <c r="E14" s="97"/>
      <c r="F14" s="90"/>
      <c r="G14" s="91">
        <v>4</v>
      </c>
      <c r="H14" s="23"/>
      <c r="I14" s="24"/>
    </row>
    <row r="15" spans="1:9" x14ac:dyDescent="0.2">
      <c r="A15" s="17" t="s">
        <v>434</v>
      </c>
      <c r="B15" s="17" t="s">
        <v>6</v>
      </c>
      <c r="C15" s="17" t="s">
        <v>7</v>
      </c>
      <c r="D15" s="93"/>
      <c r="E15" s="94">
        <v>2</v>
      </c>
      <c r="F15" s="95"/>
      <c r="G15" s="96"/>
      <c r="H15" s="23"/>
      <c r="I15" s="24"/>
    </row>
    <row r="16" spans="1:9" x14ac:dyDescent="0.2">
      <c r="A16" s="17" t="s">
        <v>435</v>
      </c>
      <c r="B16" s="17" t="s">
        <v>8</v>
      </c>
      <c r="C16" s="17" t="s">
        <v>9</v>
      </c>
      <c r="D16" s="88"/>
      <c r="E16" s="89"/>
      <c r="F16" s="90"/>
      <c r="G16" s="91">
        <v>2</v>
      </c>
      <c r="H16" s="25"/>
      <c r="I16" s="24"/>
    </row>
    <row r="17" spans="1:9" x14ac:dyDescent="0.2">
      <c r="A17" s="17" t="s">
        <v>396</v>
      </c>
      <c r="B17" s="17" t="s">
        <v>10</v>
      </c>
      <c r="C17" s="17" t="s">
        <v>11</v>
      </c>
      <c r="D17" s="93"/>
      <c r="E17" s="94">
        <v>1</v>
      </c>
      <c r="F17" s="95"/>
      <c r="G17" s="96"/>
      <c r="H17" s="23"/>
      <c r="I17" s="24"/>
    </row>
    <row r="18" spans="1:9" x14ac:dyDescent="0.2">
      <c r="A18" s="17" t="s">
        <v>397</v>
      </c>
      <c r="B18" s="17" t="s">
        <v>12</v>
      </c>
      <c r="C18" s="17" t="s">
        <v>13</v>
      </c>
      <c r="D18" s="88"/>
      <c r="E18" s="89"/>
      <c r="F18" s="90"/>
      <c r="G18" s="91">
        <v>2</v>
      </c>
      <c r="H18" s="23"/>
      <c r="I18" s="24"/>
    </row>
    <row r="19" spans="1:9" x14ac:dyDescent="0.2">
      <c r="A19" s="17" t="s">
        <v>436</v>
      </c>
      <c r="B19" s="17" t="s">
        <v>14</v>
      </c>
      <c r="C19" s="17" t="s">
        <v>15</v>
      </c>
      <c r="D19" s="88"/>
      <c r="E19" s="89"/>
      <c r="F19" s="90"/>
      <c r="G19" s="91">
        <v>1</v>
      </c>
      <c r="H19" s="23"/>
      <c r="I19" s="24"/>
    </row>
    <row r="20" spans="1:9" x14ac:dyDescent="0.2">
      <c r="A20" s="17" t="s">
        <v>398</v>
      </c>
      <c r="B20" s="17" t="s">
        <v>16</v>
      </c>
      <c r="C20" s="17" t="s">
        <v>17</v>
      </c>
      <c r="D20" s="93"/>
      <c r="E20" s="94">
        <v>6</v>
      </c>
      <c r="F20" s="95"/>
      <c r="G20" s="96"/>
      <c r="H20" s="23"/>
      <c r="I20" s="24"/>
    </row>
    <row r="21" spans="1:9" x14ac:dyDescent="0.2">
      <c r="A21" s="17" t="s">
        <v>398</v>
      </c>
      <c r="B21" s="17" t="s">
        <v>18</v>
      </c>
      <c r="C21" s="17" t="s">
        <v>19</v>
      </c>
      <c r="D21" s="88"/>
      <c r="E21" s="89"/>
      <c r="F21" s="90"/>
      <c r="G21" s="91">
        <v>6</v>
      </c>
      <c r="H21" s="23"/>
      <c r="I21" s="24"/>
    </row>
    <row r="22" spans="1:9" x14ac:dyDescent="0.2">
      <c r="A22" s="17" t="s">
        <v>399</v>
      </c>
      <c r="B22" s="17" t="s">
        <v>20</v>
      </c>
      <c r="C22" s="17" t="s">
        <v>21</v>
      </c>
      <c r="D22" s="93"/>
      <c r="E22" s="94">
        <v>1</v>
      </c>
      <c r="F22" s="95"/>
      <c r="G22" s="96"/>
      <c r="H22" s="23"/>
      <c r="I22" s="24"/>
    </row>
    <row r="23" spans="1:9" x14ac:dyDescent="0.2">
      <c r="A23" s="17" t="s">
        <v>400</v>
      </c>
      <c r="B23" s="17" t="s">
        <v>22</v>
      </c>
      <c r="C23" s="17" t="s">
        <v>23</v>
      </c>
      <c r="D23" s="88"/>
      <c r="E23" s="89"/>
      <c r="F23" s="90"/>
      <c r="G23" s="91">
        <v>1</v>
      </c>
      <c r="H23" s="23"/>
      <c r="I23" s="24"/>
    </row>
    <row r="24" spans="1:9" x14ac:dyDescent="0.2">
      <c r="A24" s="17" t="s">
        <v>685</v>
      </c>
      <c r="B24" s="21" t="s">
        <v>686</v>
      </c>
      <c r="C24" s="17" t="s">
        <v>24</v>
      </c>
      <c r="D24" s="93"/>
      <c r="E24" s="97"/>
      <c r="F24" s="90"/>
      <c r="G24" s="91">
        <v>1</v>
      </c>
      <c r="H24" s="23"/>
      <c r="I24" s="24"/>
    </row>
    <row r="25" spans="1:9" x14ac:dyDescent="0.2">
      <c r="A25" s="17" t="s">
        <v>401</v>
      </c>
      <c r="B25" s="17" t="s">
        <v>25</v>
      </c>
      <c r="C25" s="17" t="s">
        <v>26</v>
      </c>
      <c r="D25" s="93"/>
      <c r="E25" s="97"/>
      <c r="F25" s="90"/>
      <c r="G25" s="91">
        <v>3</v>
      </c>
      <c r="H25" s="23"/>
      <c r="I25" s="24"/>
    </row>
    <row r="26" spans="1:9" x14ac:dyDescent="0.2">
      <c r="A26" s="17" t="s">
        <v>402</v>
      </c>
      <c r="B26" s="21" t="s">
        <v>27</v>
      </c>
      <c r="C26" s="21" t="s">
        <v>403</v>
      </c>
      <c r="D26" s="105"/>
      <c r="E26" s="106"/>
      <c r="F26" s="103"/>
      <c r="G26" s="115">
        <v>3</v>
      </c>
      <c r="H26" s="23"/>
      <c r="I26" s="24"/>
    </row>
    <row r="27" spans="1:9" x14ac:dyDescent="0.2">
      <c r="A27" s="17" t="s">
        <v>404</v>
      </c>
      <c r="B27" s="21"/>
      <c r="C27" s="21"/>
      <c r="D27" s="105"/>
      <c r="E27" s="106"/>
      <c r="F27" s="103"/>
      <c r="G27" s="115">
        <v>2</v>
      </c>
      <c r="H27" s="23"/>
      <c r="I27" s="24"/>
    </row>
    <row r="28" spans="1:9" x14ac:dyDescent="0.2">
      <c r="A28" s="30" t="s">
        <v>28</v>
      </c>
      <c r="B28" s="21"/>
      <c r="C28" s="21"/>
      <c r="D28" s="105"/>
      <c r="E28" s="106"/>
      <c r="F28" s="103"/>
      <c r="G28" s="115"/>
      <c r="H28" s="23"/>
      <c r="I28" s="24"/>
    </row>
    <row r="29" spans="1:9" x14ac:dyDescent="0.2">
      <c r="A29" s="32" t="s">
        <v>405</v>
      </c>
      <c r="B29" s="155"/>
      <c r="C29" s="31"/>
      <c r="D29" s="105"/>
      <c r="E29" s="106"/>
      <c r="F29" s="103"/>
      <c r="G29" s="115"/>
      <c r="H29" s="23"/>
      <c r="I29" s="24"/>
    </row>
    <row r="30" spans="1:9" ht="17" thickBot="1" x14ac:dyDescent="0.25">
      <c r="A30" s="156" t="s">
        <v>406</v>
      </c>
      <c r="B30" s="157"/>
      <c r="C30" s="158"/>
      <c r="D30" s="236"/>
      <c r="E30" s="237"/>
      <c r="F30" s="238"/>
      <c r="G30" s="239"/>
      <c r="H30" s="163"/>
      <c r="I30" s="164"/>
    </row>
    <row r="31" spans="1:9" x14ac:dyDescent="0.2">
      <c r="A31" s="165"/>
      <c r="B31" s="165"/>
      <c r="C31" s="166" t="s">
        <v>407</v>
      </c>
      <c r="D31" s="58"/>
      <c r="E31" s="167">
        <f>SUM(D9:E30)</f>
        <v>22</v>
      </c>
      <c r="F31" s="49"/>
      <c r="G31" s="49">
        <f>SUM(G9:G30)</f>
        <v>38</v>
      </c>
      <c r="H31" s="49"/>
      <c r="I31" s="121"/>
    </row>
    <row r="32" spans="1:9" ht="17" thickBot="1" x14ac:dyDescent="0.25">
      <c r="A32" s="165"/>
      <c r="B32" s="165"/>
      <c r="C32" s="168" t="s">
        <v>408</v>
      </c>
      <c r="D32" s="10"/>
      <c r="E32" s="9"/>
      <c r="F32" s="10"/>
      <c r="G32" s="10"/>
      <c r="H32" s="33">
        <f>E31+G31</f>
        <v>60</v>
      </c>
      <c r="I32" s="34">
        <f>E31+G31</f>
        <v>60</v>
      </c>
    </row>
    <row r="33" spans="1:10" x14ac:dyDescent="0.2">
      <c r="A33" s="35"/>
      <c r="B33" s="35"/>
    </row>
    <row r="34" spans="1:10" x14ac:dyDescent="0.2">
      <c r="A34" s="35"/>
      <c r="B34" s="35"/>
    </row>
    <row r="35" spans="1:10" ht="17" thickBot="1" x14ac:dyDescent="0.25">
      <c r="A35" s="2"/>
      <c r="B35" s="2"/>
      <c r="C35" s="2"/>
      <c r="D35" s="2"/>
      <c r="E35" s="2"/>
      <c r="F35" s="2"/>
      <c r="G35" s="2"/>
      <c r="H35" s="2"/>
      <c r="I35" s="125"/>
    </row>
    <row r="36" spans="1:10" ht="17" thickBot="1" x14ac:dyDescent="0.25">
      <c r="A36" s="294" t="s">
        <v>711</v>
      </c>
      <c r="B36" s="295"/>
      <c r="C36" s="295"/>
      <c r="D36" s="169"/>
      <c r="E36" s="169"/>
      <c r="F36" s="169"/>
      <c r="G36" s="169"/>
      <c r="H36" s="169"/>
      <c r="I36" s="170"/>
      <c r="J36" s="20"/>
    </row>
    <row r="37" spans="1:10" x14ac:dyDescent="0.2">
      <c r="A37" s="134"/>
      <c r="B37" s="135"/>
      <c r="C37" s="136"/>
      <c r="D37" s="137" t="s">
        <v>384</v>
      </c>
      <c r="E37" s="138"/>
      <c r="F37" s="138"/>
      <c r="G37" s="138"/>
      <c r="H37" s="139"/>
      <c r="I37" s="140"/>
      <c r="J37" s="20"/>
    </row>
    <row r="38" spans="1:10" x14ac:dyDescent="0.2">
      <c r="A38" s="141"/>
      <c r="B38" s="142"/>
      <c r="C38" s="143"/>
      <c r="D38" s="6" t="s">
        <v>0</v>
      </c>
      <c r="E38" s="144"/>
      <c r="F38" s="6" t="s">
        <v>1</v>
      </c>
      <c r="G38" s="2"/>
      <c r="H38" s="145"/>
      <c r="I38" s="146" t="s">
        <v>385</v>
      </c>
      <c r="J38" s="20"/>
    </row>
    <row r="39" spans="1:10" ht="17" thickBot="1" x14ac:dyDescent="0.25">
      <c r="A39" s="147" t="s">
        <v>386</v>
      </c>
      <c r="B39" s="148" t="s">
        <v>387</v>
      </c>
      <c r="C39" s="149" t="s">
        <v>388</v>
      </c>
      <c r="D39" s="150" t="s">
        <v>389</v>
      </c>
      <c r="E39" s="151" t="s">
        <v>390</v>
      </c>
      <c r="F39" s="150" t="s">
        <v>391</v>
      </c>
      <c r="G39" s="150" t="s">
        <v>392</v>
      </c>
      <c r="H39" s="150" t="s">
        <v>393</v>
      </c>
      <c r="I39" s="152" t="s">
        <v>394</v>
      </c>
    </row>
    <row r="40" spans="1:10" x14ac:dyDescent="0.2">
      <c r="A40" s="171"/>
      <c r="B40" s="191"/>
      <c r="C40" s="191"/>
      <c r="D40" s="244"/>
      <c r="E40" s="245"/>
      <c r="F40" s="244"/>
      <c r="G40" s="244"/>
      <c r="H40" s="119"/>
      <c r="I40" s="174">
        <f>H62</f>
        <v>60</v>
      </c>
    </row>
    <row r="41" spans="1:10" x14ac:dyDescent="0.2">
      <c r="A41" s="263" t="s">
        <v>507</v>
      </c>
      <c r="B41" s="263" t="s">
        <v>70</v>
      </c>
      <c r="C41" s="263" t="s">
        <v>773</v>
      </c>
      <c r="D41" s="116"/>
      <c r="E41" s="117">
        <v>8</v>
      </c>
      <c r="F41" s="62"/>
      <c r="G41" s="118"/>
      <c r="H41" s="40"/>
      <c r="I41" s="175"/>
    </row>
    <row r="42" spans="1:10" x14ac:dyDescent="0.2">
      <c r="A42" s="17" t="s">
        <v>508</v>
      </c>
      <c r="B42" s="17" t="s">
        <v>71</v>
      </c>
      <c r="C42" s="17" t="s">
        <v>774</v>
      </c>
      <c r="D42" s="41"/>
      <c r="E42" s="42"/>
      <c r="F42" s="103"/>
      <c r="G42" s="115">
        <v>9</v>
      </c>
      <c r="H42" s="44"/>
      <c r="I42" s="120"/>
    </row>
    <row r="43" spans="1:10" x14ac:dyDescent="0.2">
      <c r="A43" s="17" t="s">
        <v>509</v>
      </c>
      <c r="B43" s="17" t="s">
        <v>72</v>
      </c>
      <c r="C43" s="17" t="s">
        <v>73</v>
      </c>
      <c r="D43" s="105"/>
      <c r="E43" s="104">
        <v>3</v>
      </c>
      <c r="F43" s="46"/>
      <c r="G43" s="79"/>
      <c r="H43" s="45"/>
      <c r="I43" s="120"/>
    </row>
    <row r="44" spans="1:10" x14ac:dyDescent="0.2">
      <c r="A44" s="17" t="s">
        <v>510</v>
      </c>
      <c r="B44" s="17" t="s">
        <v>74</v>
      </c>
      <c r="C44" s="17" t="s">
        <v>75</v>
      </c>
      <c r="D44" s="41"/>
      <c r="E44" s="42"/>
      <c r="F44" s="103"/>
      <c r="G44" s="115">
        <v>3</v>
      </c>
      <c r="H44" s="45"/>
      <c r="I44" s="120"/>
    </row>
    <row r="45" spans="1:10" x14ac:dyDescent="0.2">
      <c r="A45" s="17" t="s">
        <v>775</v>
      </c>
      <c r="B45" s="17" t="s">
        <v>776</v>
      </c>
      <c r="C45" s="17" t="s">
        <v>777</v>
      </c>
      <c r="D45" s="105"/>
      <c r="E45" s="106"/>
      <c r="F45" s="103"/>
      <c r="G45" s="115">
        <v>6</v>
      </c>
      <c r="H45" s="44"/>
      <c r="I45" s="120"/>
    </row>
    <row r="46" spans="1:10" x14ac:dyDescent="0.2">
      <c r="A46" s="51"/>
      <c r="B46" s="17" t="s">
        <v>76</v>
      </c>
      <c r="C46" s="17" t="s">
        <v>809</v>
      </c>
      <c r="D46" s="105"/>
      <c r="E46" s="106"/>
      <c r="F46" s="103"/>
      <c r="G46" s="115">
        <v>1</v>
      </c>
      <c r="H46" s="44"/>
      <c r="I46" s="120"/>
    </row>
    <row r="47" spans="1:10" x14ac:dyDescent="0.2">
      <c r="A47" s="17" t="s">
        <v>439</v>
      </c>
      <c r="B47" s="17" t="s">
        <v>32</v>
      </c>
      <c r="C47" s="17" t="s">
        <v>33</v>
      </c>
      <c r="D47" s="105"/>
      <c r="E47" s="106"/>
      <c r="F47" s="103"/>
      <c r="G47" s="115">
        <v>3</v>
      </c>
      <c r="H47" s="44"/>
      <c r="I47" s="120"/>
    </row>
    <row r="48" spans="1:10" x14ac:dyDescent="0.2">
      <c r="A48" s="17" t="s">
        <v>410</v>
      </c>
      <c r="B48" s="17" t="s">
        <v>34</v>
      </c>
      <c r="C48" s="17" t="s">
        <v>35</v>
      </c>
      <c r="D48" s="105"/>
      <c r="E48" s="106"/>
      <c r="F48" s="103"/>
      <c r="G48" s="115">
        <v>3</v>
      </c>
      <c r="H48" s="4"/>
      <c r="I48" s="120"/>
    </row>
    <row r="49" spans="1:9" x14ac:dyDescent="0.2">
      <c r="A49" s="17" t="s">
        <v>411</v>
      </c>
      <c r="B49" s="17" t="s">
        <v>36</v>
      </c>
      <c r="C49" s="17" t="s">
        <v>37</v>
      </c>
      <c r="D49" s="105"/>
      <c r="E49" s="106"/>
      <c r="F49" s="103"/>
      <c r="G49" s="115">
        <v>10</v>
      </c>
      <c r="H49" s="4"/>
      <c r="I49" s="120"/>
    </row>
    <row r="50" spans="1:9" x14ac:dyDescent="0.2">
      <c r="A50" s="17" t="s">
        <v>412</v>
      </c>
      <c r="B50" s="17" t="s">
        <v>38</v>
      </c>
      <c r="C50" s="17" t="s">
        <v>39</v>
      </c>
      <c r="D50" s="105"/>
      <c r="E50" s="106"/>
      <c r="F50" s="103"/>
      <c r="G50" s="115">
        <v>2</v>
      </c>
      <c r="H50" s="4"/>
      <c r="I50" s="120"/>
    </row>
    <row r="51" spans="1:9" x14ac:dyDescent="0.2">
      <c r="A51" s="281" t="s">
        <v>786</v>
      </c>
      <c r="B51" s="263" t="s">
        <v>785</v>
      </c>
      <c r="C51" s="17" t="s">
        <v>40</v>
      </c>
      <c r="D51" s="41"/>
      <c r="E51" s="42"/>
      <c r="F51" s="103"/>
      <c r="G51" s="115">
        <v>3</v>
      </c>
      <c r="H51" s="4"/>
      <c r="I51" s="120"/>
    </row>
    <row r="52" spans="1:9" x14ac:dyDescent="0.2">
      <c r="A52" s="263" t="s">
        <v>413</v>
      </c>
      <c r="B52" s="263" t="s">
        <v>41</v>
      </c>
      <c r="C52" s="263" t="s">
        <v>42</v>
      </c>
      <c r="D52" s="41"/>
      <c r="E52" s="104">
        <v>1</v>
      </c>
      <c r="F52" s="46"/>
      <c r="G52" s="265"/>
      <c r="H52" s="4"/>
      <c r="I52" s="120"/>
    </row>
    <row r="53" spans="1:9" x14ac:dyDescent="0.2">
      <c r="A53" s="17" t="s">
        <v>414</v>
      </c>
      <c r="B53" s="17" t="s">
        <v>43</v>
      </c>
      <c r="C53" s="17" t="s">
        <v>787</v>
      </c>
      <c r="D53" s="105"/>
      <c r="E53" s="106"/>
      <c r="F53" s="103"/>
      <c r="G53" s="104">
        <v>2</v>
      </c>
      <c r="H53" s="4"/>
      <c r="I53" s="120"/>
    </row>
    <row r="54" spans="1:9" x14ac:dyDescent="0.2">
      <c r="A54" s="17" t="s">
        <v>415</v>
      </c>
      <c r="B54" s="51" t="s">
        <v>353</v>
      </c>
      <c r="C54" s="51" t="s">
        <v>354</v>
      </c>
      <c r="D54" s="105"/>
      <c r="E54" s="106"/>
      <c r="F54" s="103"/>
      <c r="G54" s="115">
        <v>3</v>
      </c>
      <c r="H54" s="4"/>
      <c r="I54" s="120"/>
    </row>
    <row r="55" spans="1:9" x14ac:dyDescent="0.2">
      <c r="A55" s="176" t="s">
        <v>416</v>
      </c>
      <c r="B55" s="177"/>
      <c r="C55" s="48"/>
      <c r="D55" s="105"/>
      <c r="E55" s="106"/>
      <c r="F55" s="103"/>
      <c r="G55" s="115">
        <v>3</v>
      </c>
      <c r="H55" s="49"/>
      <c r="I55" s="121"/>
    </row>
    <row r="56" spans="1:9" x14ac:dyDescent="0.2">
      <c r="A56" s="122" t="s">
        <v>417</v>
      </c>
      <c r="B56" s="178"/>
      <c r="C56" s="51"/>
      <c r="D56" s="240"/>
      <c r="E56" s="241"/>
      <c r="F56" s="242"/>
      <c r="G56" s="243"/>
      <c r="H56" s="52"/>
      <c r="I56" s="120"/>
    </row>
    <row r="57" spans="1:9" x14ac:dyDescent="0.2">
      <c r="A57" s="122" t="s">
        <v>44</v>
      </c>
      <c r="B57" s="178"/>
      <c r="C57" s="51"/>
      <c r="D57" s="240"/>
      <c r="E57" s="241"/>
      <c r="F57" s="242"/>
      <c r="G57" s="243"/>
      <c r="H57" s="55"/>
      <c r="I57" s="120"/>
    </row>
    <row r="58" spans="1:9" x14ac:dyDescent="0.2">
      <c r="A58" s="122" t="s">
        <v>418</v>
      </c>
      <c r="B58" s="178"/>
      <c r="C58" s="47"/>
      <c r="D58" s="240"/>
      <c r="E58" s="241"/>
      <c r="F58" s="242"/>
      <c r="G58" s="243"/>
      <c r="H58" s="56"/>
      <c r="I58" s="120"/>
    </row>
    <row r="59" spans="1:9" x14ac:dyDescent="0.2">
      <c r="A59" s="122" t="s">
        <v>419</v>
      </c>
      <c r="B59" s="178"/>
      <c r="C59" s="47"/>
      <c r="D59" s="240"/>
      <c r="E59" s="241"/>
      <c r="F59" s="242"/>
      <c r="G59" s="243"/>
      <c r="H59" s="57"/>
      <c r="I59" s="120"/>
    </row>
    <row r="60" spans="1:9" ht="17" thickBot="1" x14ac:dyDescent="0.25">
      <c r="A60" s="123"/>
      <c r="B60" s="183"/>
      <c r="C60" s="124"/>
      <c r="D60" s="184"/>
      <c r="E60" s="185"/>
      <c r="F60" s="186"/>
      <c r="G60" s="187"/>
      <c r="H60" s="126"/>
      <c r="I60" s="127"/>
    </row>
    <row r="61" spans="1:9" x14ac:dyDescent="0.2">
      <c r="A61" s="165"/>
      <c r="B61" s="165"/>
      <c r="C61" s="188" t="s">
        <v>407</v>
      </c>
      <c r="D61" s="58"/>
      <c r="E61" s="59">
        <f>SUM(D41:E60)</f>
        <v>12</v>
      </c>
      <c r="F61" s="49"/>
      <c r="G61" s="60">
        <f>SUM(G41:G60)</f>
        <v>48</v>
      </c>
      <c r="H61" s="49"/>
      <c r="I61" s="50"/>
    </row>
    <row r="62" spans="1:9" ht="17" thickBot="1" x14ac:dyDescent="0.25">
      <c r="A62" s="165"/>
      <c r="B62" s="165"/>
      <c r="C62" s="168" t="s">
        <v>408</v>
      </c>
      <c r="D62" s="8"/>
      <c r="E62" s="9"/>
      <c r="F62" s="10"/>
      <c r="G62" s="10"/>
      <c r="H62" s="61">
        <f>E61+G61</f>
        <v>60</v>
      </c>
      <c r="I62" s="189">
        <f>H62</f>
        <v>60</v>
      </c>
    </row>
    <row r="65" spans="1:9" ht="17" thickBot="1" x14ac:dyDescent="0.25"/>
    <row r="66" spans="1:9" ht="17" thickBot="1" x14ac:dyDescent="0.25">
      <c r="A66" s="294" t="s">
        <v>712</v>
      </c>
      <c r="B66" s="295"/>
      <c r="C66" s="295"/>
      <c r="D66" s="132"/>
      <c r="E66" s="132"/>
      <c r="F66" s="132"/>
      <c r="G66" s="132"/>
      <c r="H66" s="132"/>
      <c r="I66" s="133"/>
    </row>
    <row r="67" spans="1:9" x14ac:dyDescent="0.2">
      <c r="A67" s="134"/>
      <c r="B67" s="135"/>
      <c r="C67" s="136"/>
      <c r="D67" s="137" t="s">
        <v>384</v>
      </c>
      <c r="E67" s="138"/>
      <c r="F67" s="138"/>
      <c r="G67" s="138"/>
      <c r="H67" s="139"/>
      <c r="I67" s="140"/>
    </row>
    <row r="68" spans="1:9" x14ac:dyDescent="0.2">
      <c r="A68" s="141"/>
      <c r="B68" s="142"/>
      <c r="C68" s="143"/>
      <c r="D68" s="6" t="s">
        <v>0</v>
      </c>
      <c r="E68" s="144"/>
      <c r="F68" s="6" t="s">
        <v>1</v>
      </c>
      <c r="G68" s="2"/>
      <c r="H68" s="145"/>
      <c r="I68" s="146" t="s">
        <v>385</v>
      </c>
    </row>
    <row r="69" spans="1:9" ht="17" thickBot="1" x14ac:dyDescent="0.25">
      <c r="A69" s="147" t="s">
        <v>386</v>
      </c>
      <c r="B69" s="148" t="s">
        <v>387</v>
      </c>
      <c r="C69" s="149" t="s">
        <v>388</v>
      </c>
      <c r="D69" s="150" t="s">
        <v>389</v>
      </c>
      <c r="E69" s="151" t="s">
        <v>390</v>
      </c>
      <c r="F69" s="150" t="s">
        <v>391</v>
      </c>
      <c r="G69" s="150" t="s">
        <v>392</v>
      </c>
      <c r="H69" s="150" t="s">
        <v>393</v>
      </c>
      <c r="I69" s="152" t="s">
        <v>394</v>
      </c>
    </row>
    <row r="70" spans="1:9" ht="17" thickBot="1" x14ac:dyDescent="0.25">
      <c r="A70" s="190"/>
      <c r="B70" s="191"/>
      <c r="C70" s="192"/>
      <c r="D70" s="251"/>
      <c r="E70" s="245"/>
      <c r="F70" s="244"/>
      <c r="G70" s="244"/>
      <c r="H70" s="253"/>
      <c r="I70" s="15">
        <f>SUM(D71:H85)</f>
        <v>60</v>
      </c>
    </row>
    <row r="71" spans="1:9" x14ac:dyDescent="0.2">
      <c r="A71" s="17" t="s">
        <v>511</v>
      </c>
      <c r="B71" s="17" t="s">
        <v>77</v>
      </c>
      <c r="C71" s="17" t="s">
        <v>789</v>
      </c>
      <c r="D71" s="98"/>
      <c r="E71" s="99">
        <v>13</v>
      </c>
      <c r="F71" s="100"/>
      <c r="G71" s="101"/>
      <c r="H71" s="252"/>
      <c r="I71" s="76"/>
    </row>
    <row r="72" spans="1:9" x14ac:dyDescent="0.2">
      <c r="A72" s="17" t="s">
        <v>512</v>
      </c>
      <c r="B72" s="17" t="s">
        <v>78</v>
      </c>
      <c r="C72" s="17" t="s">
        <v>790</v>
      </c>
      <c r="D72" s="88"/>
      <c r="E72" s="89"/>
      <c r="F72" s="90"/>
      <c r="G72" s="91">
        <v>14</v>
      </c>
      <c r="H72" s="63"/>
      <c r="I72" s="5"/>
    </row>
    <row r="73" spans="1:9" x14ac:dyDescent="0.2">
      <c r="A73" s="17" t="s">
        <v>513</v>
      </c>
      <c r="B73" s="17" t="s">
        <v>79</v>
      </c>
      <c r="C73" s="17" t="s">
        <v>80</v>
      </c>
      <c r="D73" s="93"/>
      <c r="E73" s="94">
        <v>3</v>
      </c>
      <c r="F73" s="95"/>
      <c r="G73" s="96"/>
      <c r="H73" s="64"/>
      <c r="I73" s="5"/>
    </row>
    <row r="74" spans="1:9" x14ac:dyDescent="0.2">
      <c r="A74" s="17" t="s">
        <v>514</v>
      </c>
      <c r="B74" s="17" t="s">
        <v>81</v>
      </c>
      <c r="C74" s="17" t="s">
        <v>82</v>
      </c>
      <c r="D74" s="88"/>
      <c r="E74" s="89"/>
      <c r="F74" s="90"/>
      <c r="G74" s="91">
        <v>3</v>
      </c>
      <c r="H74" s="64"/>
      <c r="I74" s="5"/>
    </row>
    <row r="75" spans="1:9" x14ac:dyDescent="0.2">
      <c r="A75" s="263" t="s">
        <v>791</v>
      </c>
      <c r="B75" s="263" t="s">
        <v>792</v>
      </c>
      <c r="C75" s="263" t="s">
        <v>793</v>
      </c>
      <c r="D75" s="93"/>
      <c r="E75" s="97"/>
      <c r="F75" s="90"/>
      <c r="G75" s="91">
        <v>6</v>
      </c>
      <c r="H75" s="64"/>
      <c r="I75" s="5"/>
    </row>
    <row r="76" spans="1:9" x14ac:dyDescent="0.2">
      <c r="A76" s="263" t="s">
        <v>421</v>
      </c>
      <c r="B76" s="263" t="s">
        <v>48</v>
      </c>
      <c r="C76" s="263" t="s">
        <v>49</v>
      </c>
      <c r="D76" s="93"/>
      <c r="E76" s="97"/>
      <c r="F76" s="90"/>
      <c r="G76" s="91">
        <v>4</v>
      </c>
      <c r="H76" s="64"/>
      <c r="I76" s="5"/>
    </row>
    <row r="77" spans="1:9" x14ac:dyDescent="0.2">
      <c r="A77" s="263" t="s">
        <v>442</v>
      </c>
      <c r="B77" s="263" t="s">
        <v>355</v>
      </c>
      <c r="C77" s="263" t="s">
        <v>356</v>
      </c>
      <c r="D77" s="105"/>
      <c r="E77" s="104">
        <v>2</v>
      </c>
      <c r="F77" s="46"/>
      <c r="G77" s="26"/>
      <c r="H77" s="64"/>
      <c r="I77" s="5"/>
    </row>
    <row r="78" spans="1:9" ht="17" customHeight="1" x14ac:dyDescent="0.2">
      <c r="A78" s="17" t="s">
        <v>797</v>
      </c>
      <c r="B78" s="263" t="s">
        <v>798</v>
      </c>
      <c r="C78" s="263" t="s">
        <v>799</v>
      </c>
      <c r="D78" s="283"/>
      <c r="E78" s="284">
        <v>4</v>
      </c>
      <c r="F78" s="285"/>
      <c r="G78" s="286"/>
      <c r="H78" s="287"/>
      <c r="I78" s="5"/>
    </row>
    <row r="79" spans="1:9" x14ac:dyDescent="0.2">
      <c r="A79" s="17" t="s">
        <v>687</v>
      </c>
      <c r="B79" s="17" t="s">
        <v>54</v>
      </c>
      <c r="C79" s="17" t="s">
        <v>55</v>
      </c>
      <c r="D79" s="93"/>
      <c r="E79" s="97"/>
      <c r="F79" s="90"/>
      <c r="G79" s="91">
        <v>2</v>
      </c>
      <c r="H79" s="64"/>
      <c r="I79" s="5"/>
    </row>
    <row r="80" spans="1:9" x14ac:dyDescent="0.2">
      <c r="A80" s="17" t="s">
        <v>424</v>
      </c>
      <c r="B80" s="17" t="s">
        <v>56</v>
      </c>
      <c r="C80" s="17" t="s">
        <v>57</v>
      </c>
      <c r="D80" s="93"/>
      <c r="E80" s="94">
        <v>2</v>
      </c>
      <c r="F80" s="95"/>
      <c r="G80" s="96"/>
      <c r="H80" s="64"/>
      <c r="I80" s="5"/>
    </row>
    <row r="81" spans="1:9" x14ac:dyDescent="0.2">
      <c r="A81" s="199" t="s">
        <v>425</v>
      </c>
      <c r="B81" s="198"/>
      <c r="C81" s="66"/>
      <c r="D81" s="105"/>
      <c r="E81" s="106"/>
      <c r="F81" s="103"/>
      <c r="G81" s="115">
        <v>7</v>
      </c>
      <c r="H81" s="64"/>
      <c r="I81" s="5"/>
    </row>
    <row r="82" spans="1:9" x14ac:dyDescent="0.2">
      <c r="A82" s="65" t="s">
        <v>44</v>
      </c>
      <c r="B82" s="200"/>
      <c r="C82" s="66"/>
      <c r="D82" s="105"/>
      <c r="E82" s="106"/>
      <c r="F82" s="103"/>
      <c r="G82" s="104"/>
      <c r="H82" s="68"/>
      <c r="I82" s="5"/>
    </row>
    <row r="83" spans="1:9" x14ac:dyDescent="0.2">
      <c r="A83" s="65" t="s">
        <v>426</v>
      </c>
      <c r="B83" s="200"/>
      <c r="C83" s="66"/>
      <c r="D83" s="105"/>
      <c r="E83" s="106"/>
      <c r="F83" s="103"/>
      <c r="G83" s="104"/>
      <c r="H83" s="68"/>
      <c r="I83" s="5"/>
    </row>
    <row r="84" spans="1:9" x14ac:dyDescent="0.2">
      <c r="A84" s="65" t="s">
        <v>419</v>
      </c>
      <c r="B84" s="200"/>
      <c r="C84" s="66"/>
      <c r="D84" s="107"/>
      <c r="E84" s="110"/>
      <c r="F84" s="108"/>
      <c r="G84" s="110"/>
      <c r="H84" s="68"/>
      <c r="I84" s="5"/>
    </row>
    <row r="85" spans="1:9" ht="17" thickBot="1" x14ac:dyDescent="0.25">
      <c r="A85" s="201" t="s">
        <v>427</v>
      </c>
      <c r="B85" s="202"/>
      <c r="C85" s="203"/>
      <c r="D85" s="111"/>
      <c r="E85" s="112"/>
      <c r="F85" s="113"/>
      <c r="G85" s="112"/>
      <c r="H85" s="207"/>
      <c r="I85" s="208"/>
    </row>
    <row r="86" spans="1:9" x14ac:dyDescent="0.2">
      <c r="A86" s="165"/>
      <c r="B86" s="165"/>
      <c r="C86" s="166" t="s">
        <v>407</v>
      </c>
      <c r="D86" s="70"/>
      <c r="E86" s="71">
        <f>SUM(E71:E85)</f>
        <v>24</v>
      </c>
      <c r="F86" s="70"/>
      <c r="G86" s="209">
        <f>SUM(G71:G85)</f>
        <v>36</v>
      </c>
      <c r="H86" s="210"/>
      <c r="I86" s="72"/>
    </row>
    <row r="87" spans="1:9" ht="17" thickBot="1" x14ac:dyDescent="0.25">
      <c r="A87" s="165"/>
      <c r="B87" s="165"/>
      <c r="C87" s="168" t="s">
        <v>408</v>
      </c>
      <c r="D87" s="73"/>
      <c r="E87" s="74"/>
      <c r="F87" s="73"/>
      <c r="G87" s="73"/>
      <c r="H87" s="211">
        <f>E86+G86</f>
        <v>60</v>
      </c>
      <c r="I87" s="75">
        <f>SUM(I70:I85)</f>
        <v>60</v>
      </c>
    </row>
    <row r="89" spans="1:9" ht="17" thickBot="1" x14ac:dyDescent="0.25"/>
    <row r="90" spans="1:9" ht="17" thickBot="1" x14ac:dyDescent="0.25">
      <c r="A90" s="294" t="s">
        <v>713</v>
      </c>
      <c r="B90" s="295"/>
      <c r="C90" s="295"/>
      <c r="D90" s="132"/>
      <c r="E90" s="132"/>
      <c r="F90" s="132"/>
      <c r="G90" s="132"/>
      <c r="H90" s="132"/>
      <c r="I90" s="133"/>
    </row>
    <row r="91" spans="1:9" x14ac:dyDescent="0.2">
      <c r="A91" s="134"/>
      <c r="B91" s="135"/>
      <c r="C91" s="136"/>
      <c r="D91" s="137" t="s">
        <v>384</v>
      </c>
      <c r="E91" s="138"/>
      <c r="F91" s="138"/>
      <c r="G91" s="138"/>
      <c r="H91" s="139"/>
      <c r="I91" s="140"/>
    </row>
    <row r="92" spans="1:9" x14ac:dyDescent="0.2">
      <c r="A92" s="141"/>
      <c r="B92" s="142"/>
      <c r="C92" s="143"/>
      <c r="D92" s="6" t="s">
        <v>0</v>
      </c>
      <c r="E92" s="144"/>
      <c r="F92" s="6" t="s">
        <v>1</v>
      </c>
      <c r="G92" s="2"/>
      <c r="H92" s="145"/>
      <c r="I92" s="146" t="s">
        <v>385</v>
      </c>
    </row>
    <row r="93" spans="1:9" ht="17" thickBot="1" x14ac:dyDescent="0.25">
      <c r="A93" s="147" t="s">
        <v>386</v>
      </c>
      <c r="B93" s="148" t="s">
        <v>387</v>
      </c>
      <c r="C93" s="149" t="s">
        <v>388</v>
      </c>
      <c r="D93" s="150" t="s">
        <v>389</v>
      </c>
      <c r="E93" s="151" t="s">
        <v>390</v>
      </c>
      <c r="F93" s="150" t="s">
        <v>391</v>
      </c>
      <c r="G93" s="150" t="s">
        <v>392</v>
      </c>
      <c r="H93" s="150" t="s">
        <v>393</v>
      </c>
      <c r="I93" s="152" t="s">
        <v>394</v>
      </c>
    </row>
    <row r="94" spans="1:9" x14ac:dyDescent="0.2">
      <c r="A94" s="153"/>
      <c r="B94" s="191"/>
      <c r="C94" s="192"/>
      <c r="D94" s="251"/>
      <c r="E94" s="245"/>
      <c r="F94" s="244"/>
      <c r="G94" s="244"/>
      <c r="H94" s="253"/>
      <c r="I94" s="154">
        <f>I108</f>
        <v>60</v>
      </c>
    </row>
    <row r="95" spans="1:9" x14ac:dyDescent="0.2">
      <c r="A95" s="17" t="s">
        <v>515</v>
      </c>
      <c r="B95" s="17" t="s">
        <v>83</v>
      </c>
      <c r="C95" s="17" t="s">
        <v>84</v>
      </c>
      <c r="D95" s="98"/>
      <c r="E95" s="99">
        <v>14</v>
      </c>
      <c r="F95" s="100"/>
      <c r="G95" s="101"/>
      <c r="H95" s="254"/>
      <c r="I95" s="19"/>
    </row>
    <row r="96" spans="1:9" x14ac:dyDescent="0.2">
      <c r="A96" s="17" t="s">
        <v>516</v>
      </c>
      <c r="B96" s="17" t="s">
        <v>85</v>
      </c>
      <c r="C96" s="17" t="s">
        <v>359</v>
      </c>
      <c r="D96" s="88"/>
      <c r="E96" s="89"/>
      <c r="F96" s="90"/>
      <c r="G96" s="268">
        <v>14</v>
      </c>
      <c r="H96" s="80"/>
      <c r="I96" s="24"/>
    </row>
    <row r="97" spans="1:9" x14ac:dyDescent="0.2">
      <c r="A97" s="17" t="s">
        <v>517</v>
      </c>
      <c r="B97" s="17" t="s">
        <v>86</v>
      </c>
      <c r="C97" s="17" t="s">
        <v>87</v>
      </c>
      <c r="D97" s="93"/>
      <c r="E97" s="94">
        <v>3</v>
      </c>
      <c r="F97" s="95"/>
      <c r="G97" s="269"/>
      <c r="H97" s="80"/>
      <c r="I97" s="24"/>
    </row>
    <row r="98" spans="1:9" x14ac:dyDescent="0.2">
      <c r="A98" s="17" t="s">
        <v>518</v>
      </c>
      <c r="B98" s="17" t="s">
        <v>88</v>
      </c>
      <c r="C98" s="17" t="s">
        <v>89</v>
      </c>
      <c r="D98" s="88"/>
      <c r="E98" s="89"/>
      <c r="F98" s="90"/>
      <c r="G98" s="268">
        <v>3</v>
      </c>
      <c r="H98" s="81"/>
      <c r="I98" s="24"/>
    </row>
    <row r="99" spans="1:9" x14ac:dyDescent="0.2">
      <c r="A99" s="17" t="s">
        <v>803</v>
      </c>
      <c r="B99" s="17" t="s">
        <v>804</v>
      </c>
      <c r="C99" s="17" t="s">
        <v>805</v>
      </c>
      <c r="D99" s="93"/>
      <c r="E99" s="291"/>
      <c r="F99" s="290"/>
      <c r="G99" s="268">
        <v>6</v>
      </c>
      <c r="H99" s="81"/>
      <c r="I99" s="24"/>
    </row>
    <row r="100" spans="1:9" x14ac:dyDescent="0.2">
      <c r="A100" s="17" t="s">
        <v>688</v>
      </c>
      <c r="B100" s="281" t="s">
        <v>689</v>
      </c>
      <c r="C100" s="263" t="s">
        <v>677</v>
      </c>
      <c r="D100" s="105"/>
      <c r="E100" s="266"/>
      <c r="F100" s="267"/>
      <c r="G100" s="268">
        <v>4</v>
      </c>
      <c r="H100" s="81"/>
      <c r="I100" s="24"/>
    </row>
    <row r="101" spans="1:9" x14ac:dyDescent="0.2">
      <c r="A101" s="17" t="s">
        <v>429</v>
      </c>
      <c r="B101" s="17" t="s">
        <v>60</v>
      </c>
      <c r="C101" s="17" t="s">
        <v>61</v>
      </c>
      <c r="D101" s="93"/>
      <c r="E101" s="97"/>
      <c r="F101" s="90"/>
      <c r="G101" s="268">
        <v>4</v>
      </c>
      <c r="H101" s="81"/>
      <c r="I101" s="24"/>
    </row>
    <row r="102" spans="1:9" x14ac:dyDescent="0.2">
      <c r="A102" s="219" t="s">
        <v>430</v>
      </c>
      <c r="B102" s="220"/>
      <c r="C102" s="17"/>
      <c r="D102" s="107"/>
      <c r="E102" s="246"/>
      <c r="F102" s="247"/>
      <c r="G102" s="270">
        <v>12</v>
      </c>
      <c r="H102" s="81"/>
      <c r="I102" s="24"/>
    </row>
    <row r="103" spans="1:9" x14ac:dyDescent="0.2">
      <c r="A103" s="82" t="s">
        <v>44</v>
      </c>
      <c r="B103" s="223"/>
      <c r="C103" s="17"/>
      <c r="D103" s="107"/>
      <c r="E103" s="246"/>
      <c r="F103" s="247"/>
      <c r="G103" s="114"/>
      <c r="H103" s="81"/>
      <c r="I103" s="24"/>
    </row>
    <row r="104" spans="1:9" x14ac:dyDescent="0.2">
      <c r="A104" s="82" t="s">
        <v>426</v>
      </c>
      <c r="B104" s="223"/>
      <c r="C104" s="17"/>
      <c r="D104" s="107"/>
      <c r="E104" s="246"/>
      <c r="F104" s="247"/>
      <c r="G104" s="114"/>
      <c r="H104" s="81"/>
      <c r="I104" s="24"/>
    </row>
    <row r="105" spans="1:9" x14ac:dyDescent="0.2">
      <c r="A105" s="82" t="s">
        <v>419</v>
      </c>
      <c r="B105" s="223"/>
      <c r="C105" s="17"/>
      <c r="D105" s="107"/>
      <c r="E105" s="246"/>
      <c r="F105" s="247"/>
      <c r="G105" s="114"/>
      <c r="H105" s="81"/>
      <c r="I105" s="24"/>
    </row>
    <row r="106" spans="1:9" ht="17" thickBot="1" x14ac:dyDescent="0.25">
      <c r="A106" s="224" t="s">
        <v>427</v>
      </c>
      <c r="B106" s="225"/>
      <c r="C106" s="226"/>
      <c r="D106" s="111"/>
      <c r="E106" s="248"/>
      <c r="F106" s="249"/>
      <c r="G106" s="250"/>
      <c r="H106" s="69"/>
      <c r="I106" s="164"/>
    </row>
    <row r="107" spans="1:9" x14ac:dyDescent="0.2">
      <c r="A107" s="165"/>
      <c r="B107" s="165"/>
      <c r="C107" s="166" t="s">
        <v>407</v>
      </c>
      <c r="D107" s="58"/>
      <c r="E107" s="59">
        <f>SUM(E95:E106)</f>
        <v>17</v>
      </c>
      <c r="F107" s="49"/>
      <c r="G107" s="60">
        <f>SUM(G95:G106)</f>
        <v>43</v>
      </c>
      <c r="H107" s="128"/>
      <c r="I107" s="7"/>
    </row>
    <row r="108" spans="1:9" ht="17" thickBot="1" x14ac:dyDescent="0.25">
      <c r="A108" s="165"/>
      <c r="B108" s="165"/>
      <c r="C108" s="168" t="s">
        <v>408</v>
      </c>
      <c r="D108" s="10"/>
      <c r="E108" s="9"/>
      <c r="F108" s="10"/>
      <c r="G108" s="10"/>
      <c r="H108" s="230">
        <f>E107+G107</f>
        <v>60</v>
      </c>
      <c r="I108" s="231">
        <f>H108</f>
        <v>60</v>
      </c>
    </row>
    <row r="109" spans="1:9" x14ac:dyDescent="0.2">
      <c r="C109" s="232"/>
      <c r="D109" s="233"/>
      <c r="E109" s="2"/>
      <c r="F109" s="2"/>
      <c r="G109" s="2"/>
      <c r="H109" s="2"/>
      <c r="I109" s="235"/>
    </row>
  </sheetData>
  <mergeCells count="4">
    <mergeCell ref="A4:C4"/>
    <mergeCell ref="A36:C36"/>
    <mergeCell ref="A66:C66"/>
    <mergeCell ref="A90:C9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1"/>
  <sheetViews>
    <sheetView topLeftCell="A52" workbookViewId="0">
      <selection activeCell="D72" sqref="D72:E7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445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714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446</v>
      </c>
      <c r="B9" s="17" t="s">
        <v>90</v>
      </c>
      <c r="C9" s="17" t="s">
        <v>91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447</v>
      </c>
      <c r="B10" s="17" t="s">
        <v>92</v>
      </c>
      <c r="C10" s="17" t="s">
        <v>93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1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715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x14ac:dyDescent="0.2">
      <c r="A38" s="36" t="s">
        <v>448</v>
      </c>
      <c r="B38" s="17" t="s">
        <v>94</v>
      </c>
      <c r="C38" s="17" t="s">
        <v>95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17" t="s">
        <v>449</v>
      </c>
      <c r="B39" s="17" t="s">
        <v>96</v>
      </c>
      <c r="C39" s="263" t="s">
        <v>678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17" t="s">
        <v>439</v>
      </c>
      <c r="B40" s="17" t="s">
        <v>32</v>
      </c>
      <c r="C40" s="17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17" t="s">
        <v>409</v>
      </c>
      <c r="B41" s="17" t="s">
        <v>97</v>
      </c>
      <c r="C41" s="21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9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9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9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716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17" t="s">
        <v>450</v>
      </c>
      <c r="B65" s="17" t="s">
        <v>98</v>
      </c>
      <c r="C65" s="17" t="s">
        <v>99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451</v>
      </c>
      <c r="B66" s="17" t="s">
        <v>100</v>
      </c>
      <c r="C66" s="17" t="s">
        <v>679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43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1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717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17" t="s">
        <v>452</v>
      </c>
      <c r="B89" s="17" t="s">
        <v>102</v>
      </c>
      <c r="C89" s="17" t="s">
        <v>360</v>
      </c>
      <c r="D89" s="37"/>
      <c r="E89" s="212">
        <v>19</v>
      </c>
      <c r="F89" s="213"/>
      <c r="G89" s="77"/>
      <c r="H89" s="78"/>
      <c r="I89" s="19"/>
    </row>
    <row r="90" spans="1:9" x14ac:dyDescent="0.2">
      <c r="A90" s="17" t="s">
        <v>453</v>
      </c>
      <c r="B90" s="17" t="s">
        <v>103</v>
      </c>
      <c r="C90" s="17" t="s">
        <v>361</v>
      </c>
      <c r="D90" s="41"/>
      <c r="E90" s="214"/>
      <c r="F90" s="215"/>
      <c r="G90" s="22">
        <v>19</v>
      </c>
      <c r="H90" s="80"/>
      <c r="I90" s="24"/>
    </row>
    <row r="91" spans="1:9" x14ac:dyDescent="0.2">
      <c r="A91" s="17" t="s">
        <v>428</v>
      </c>
      <c r="B91" s="17" t="s">
        <v>104</v>
      </c>
      <c r="C91" s="21" t="s">
        <v>684</v>
      </c>
      <c r="D91" s="27"/>
      <c r="E91" s="216">
        <v>2</v>
      </c>
      <c r="F91" s="217"/>
      <c r="G91" s="26"/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2">
        <v>4</v>
      </c>
      <c r="H92" s="81"/>
      <c r="I92" s="24"/>
    </row>
    <row r="93" spans="1:9" x14ac:dyDescent="0.2">
      <c r="A93" s="17" t="s">
        <v>429</v>
      </c>
      <c r="B93" s="17" t="s">
        <v>60</v>
      </c>
      <c r="C93" s="17" t="s">
        <v>61</v>
      </c>
      <c r="D93" s="27"/>
      <c r="E93" s="218"/>
      <c r="F93" s="215"/>
      <c r="G93" s="22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53"/>
      <c r="E94" s="221"/>
      <c r="F94" s="222"/>
      <c r="G94" s="83">
        <v>12</v>
      </c>
      <c r="H94" s="81"/>
      <c r="I94" s="24"/>
    </row>
    <row r="95" spans="1:9" x14ac:dyDescent="0.2">
      <c r="A95" s="82" t="s">
        <v>44</v>
      </c>
      <c r="B95" s="223"/>
      <c r="C95" s="17"/>
      <c r="D95" s="53"/>
      <c r="E95" s="221"/>
      <c r="F95" s="222"/>
      <c r="G95" s="83"/>
      <c r="H95" s="81"/>
      <c r="I95" s="24"/>
    </row>
    <row r="96" spans="1:9" x14ac:dyDescent="0.2">
      <c r="A96" s="82" t="s">
        <v>426</v>
      </c>
      <c r="B96" s="223"/>
      <c r="C96" s="17"/>
      <c r="D96" s="53"/>
      <c r="E96" s="221"/>
      <c r="F96" s="222"/>
      <c r="G96" s="83"/>
      <c r="H96" s="81"/>
      <c r="I96" s="24"/>
    </row>
    <row r="97" spans="1:9" x14ac:dyDescent="0.2">
      <c r="A97" s="82" t="s">
        <v>419</v>
      </c>
      <c r="B97" s="223"/>
      <c r="C97" s="17"/>
      <c r="D97" s="53"/>
      <c r="E97" s="221"/>
      <c r="F97" s="222"/>
      <c r="G97" s="83"/>
      <c r="H97" s="81"/>
      <c r="I97" s="24"/>
    </row>
    <row r="98" spans="1:9" ht="17" thickBot="1" x14ac:dyDescent="0.25">
      <c r="A98" s="224" t="s">
        <v>427</v>
      </c>
      <c r="B98" s="225"/>
      <c r="C98" s="226"/>
      <c r="D98" s="204"/>
      <c r="E98" s="227"/>
      <c r="F98" s="228"/>
      <c r="G98" s="229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2"/>
  <sheetViews>
    <sheetView topLeftCell="A70" zoomScale="119" zoomScaleNormal="119" workbookViewId="0">
      <selection activeCell="B97" sqref="B97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519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718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253"/>
      <c r="I8" s="154">
        <f>SUM(D9:H27)</f>
        <v>60</v>
      </c>
    </row>
    <row r="9" spans="1:9" x14ac:dyDescent="0.2">
      <c r="A9" s="17" t="s">
        <v>520</v>
      </c>
      <c r="B9" s="17" t="s">
        <v>105</v>
      </c>
      <c r="C9" s="17" t="s">
        <v>106</v>
      </c>
      <c r="D9" s="98"/>
      <c r="E9" s="99">
        <v>14</v>
      </c>
      <c r="F9" s="100"/>
      <c r="G9" s="101"/>
      <c r="H9" s="255"/>
      <c r="I9" s="19"/>
    </row>
    <row r="10" spans="1:9" x14ac:dyDescent="0.2">
      <c r="A10" s="17" t="s">
        <v>521</v>
      </c>
      <c r="B10" s="17" t="s">
        <v>107</v>
      </c>
      <c r="C10" s="17" t="s">
        <v>108</v>
      </c>
      <c r="D10" s="88"/>
      <c r="E10" s="89"/>
      <c r="F10" s="90"/>
      <c r="G10" s="91">
        <v>13</v>
      </c>
      <c r="H10" s="23"/>
      <c r="I10" s="24"/>
    </row>
    <row r="11" spans="1:9" x14ac:dyDescent="0.2">
      <c r="A11" s="17" t="s">
        <v>690</v>
      </c>
      <c r="B11" s="17" t="s">
        <v>691</v>
      </c>
      <c r="C11" s="17" t="s">
        <v>770</v>
      </c>
      <c r="D11" s="93"/>
      <c r="E11" s="97"/>
      <c r="F11" s="90"/>
      <c r="G11" s="91">
        <v>2</v>
      </c>
      <c r="H11" s="25"/>
      <c r="I11" s="24"/>
    </row>
    <row r="12" spans="1:9" x14ac:dyDescent="0.2">
      <c r="A12" s="17" t="s">
        <v>522</v>
      </c>
      <c r="B12" s="17" t="s">
        <v>364</v>
      </c>
      <c r="C12" s="17" t="s">
        <v>362</v>
      </c>
      <c r="D12" s="93"/>
      <c r="E12" s="94">
        <v>2</v>
      </c>
      <c r="F12" s="95"/>
      <c r="G12" s="96"/>
      <c r="H12" s="25"/>
      <c r="I12" s="24"/>
    </row>
    <row r="13" spans="1:9" x14ac:dyDescent="0.2">
      <c r="A13" s="17" t="s">
        <v>523</v>
      </c>
      <c r="B13" s="17" t="s">
        <v>365</v>
      </c>
      <c r="C13" s="17" t="s">
        <v>363</v>
      </c>
      <c r="D13" s="88"/>
      <c r="E13" s="89"/>
      <c r="F13" s="90"/>
      <c r="G13" s="91">
        <v>2</v>
      </c>
      <c r="H13" s="25"/>
      <c r="I13" s="24"/>
    </row>
    <row r="14" spans="1:9" x14ac:dyDescent="0.2">
      <c r="A14" s="17" t="s">
        <v>396</v>
      </c>
      <c r="B14" s="17" t="s">
        <v>10</v>
      </c>
      <c r="C14" s="17" t="s">
        <v>11</v>
      </c>
      <c r="D14" s="93"/>
      <c r="E14" s="94">
        <v>1</v>
      </c>
      <c r="F14" s="95"/>
      <c r="G14" s="96"/>
      <c r="H14" s="25"/>
      <c r="I14" s="24"/>
    </row>
    <row r="15" spans="1:9" x14ac:dyDescent="0.2">
      <c r="A15" s="17" t="s">
        <v>397</v>
      </c>
      <c r="B15" s="17" t="s">
        <v>12</v>
      </c>
      <c r="C15" s="17" t="s">
        <v>13</v>
      </c>
      <c r="D15" s="88"/>
      <c r="E15" s="89"/>
      <c r="F15" s="90"/>
      <c r="G15" s="91">
        <v>2</v>
      </c>
      <c r="H15" s="23"/>
      <c r="I15" s="24"/>
    </row>
    <row r="16" spans="1:9" x14ac:dyDescent="0.2">
      <c r="A16" s="17" t="s">
        <v>436</v>
      </c>
      <c r="B16" s="17" t="s">
        <v>14</v>
      </c>
      <c r="C16" s="17" t="s">
        <v>15</v>
      </c>
      <c r="D16" s="88"/>
      <c r="E16" s="89"/>
      <c r="F16" s="90"/>
      <c r="G16" s="91">
        <v>1</v>
      </c>
      <c r="H16" s="23"/>
      <c r="I16" s="24"/>
    </row>
    <row r="17" spans="1:10" x14ac:dyDescent="0.2">
      <c r="A17" s="17" t="s">
        <v>398</v>
      </c>
      <c r="B17" s="17" t="s">
        <v>16</v>
      </c>
      <c r="C17" s="17" t="s">
        <v>17</v>
      </c>
      <c r="D17" s="93"/>
      <c r="E17" s="94">
        <v>6</v>
      </c>
      <c r="F17" s="95"/>
      <c r="G17" s="96"/>
      <c r="H17" s="25"/>
      <c r="I17" s="24"/>
    </row>
    <row r="18" spans="1:10" x14ac:dyDescent="0.2">
      <c r="A18" s="17" t="s">
        <v>398</v>
      </c>
      <c r="B18" s="17" t="s">
        <v>18</v>
      </c>
      <c r="C18" s="17" t="s">
        <v>19</v>
      </c>
      <c r="D18" s="88"/>
      <c r="E18" s="89"/>
      <c r="F18" s="90"/>
      <c r="G18" s="91">
        <v>6</v>
      </c>
      <c r="H18" s="23"/>
      <c r="I18" s="24"/>
    </row>
    <row r="19" spans="1:10" x14ac:dyDescent="0.2">
      <c r="A19" s="17" t="s">
        <v>399</v>
      </c>
      <c r="B19" s="17" t="s">
        <v>20</v>
      </c>
      <c r="C19" s="17" t="s">
        <v>21</v>
      </c>
      <c r="D19" s="93"/>
      <c r="E19" s="94">
        <v>1</v>
      </c>
      <c r="F19" s="95"/>
      <c r="G19" s="96"/>
      <c r="H19" s="23"/>
      <c r="I19" s="24"/>
    </row>
    <row r="20" spans="1:10" x14ac:dyDescent="0.2">
      <c r="A20" s="17" t="s">
        <v>400</v>
      </c>
      <c r="B20" s="17" t="s">
        <v>22</v>
      </c>
      <c r="C20" s="17" t="s">
        <v>23</v>
      </c>
      <c r="D20" s="88"/>
      <c r="E20" s="89"/>
      <c r="F20" s="90"/>
      <c r="G20" s="91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17" t="s">
        <v>24</v>
      </c>
      <c r="D21" s="93"/>
      <c r="E21" s="97"/>
      <c r="F21" s="90"/>
      <c r="G21" s="91">
        <v>1</v>
      </c>
      <c r="H21" s="23"/>
      <c r="I21" s="24"/>
    </row>
    <row r="22" spans="1:10" x14ac:dyDescent="0.2">
      <c r="A22" s="17" t="s">
        <v>401</v>
      </c>
      <c r="B22" s="17" t="s">
        <v>25</v>
      </c>
      <c r="C22" s="17" t="s">
        <v>26</v>
      </c>
      <c r="D22" s="93"/>
      <c r="E22" s="97"/>
      <c r="F22" s="90"/>
      <c r="G22" s="91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105"/>
      <c r="E23" s="106"/>
      <c r="F23" s="103"/>
      <c r="G23" s="115">
        <v>3</v>
      </c>
      <c r="H23" s="23"/>
      <c r="I23" s="24"/>
    </row>
    <row r="24" spans="1:10" x14ac:dyDescent="0.2">
      <c r="A24" s="17" t="s">
        <v>404</v>
      </c>
      <c r="B24" s="21"/>
      <c r="C24" s="21"/>
      <c r="D24" s="105"/>
      <c r="E24" s="106"/>
      <c r="F24" s="103"/>
      <c r="G24" s="115">
        <v>2</v>
      </c>
      <c r="H24" s="23"/>
      <c r="I24" s="24"/>
    </row>
    <row r="25" spans="1:10" x14ac:dyDescent="0.2">
      <c r="A25" s="30" t="s">
        <v>28</v>
      </c>
      <c r="B25" s="21"/>
      <c r="C25" s="21"/>
      <c r="D25" s="105"/>
      <c r="E25" s="106"/>
      <c r="F25" s="103"/>
      <c r="G25" s="115"/>
      <c r="H25" s="23"/>
      <c r="I25" s="24"/>
    </row>
    <row r="26" spans="1:10" x14ac:dyDescent="0.2">
      <c r="A26" s="32" t="s">
        <v>405</v>
      </c>
      <c r="B26" s="155"/>
      <c r="C26" s="31"/>
      <c r="D26" s="105"/>
      <c r="E26" s="106"/>
      <c r="F26" s="103"/>
      <c r="G26" s="115"/>
      <c r="H26" s="23"/>
      <c r="I26" s="24"/>
    </row>
    <row r="27" spans="1:10" ht="17" thickBot="1" x14ac:dyDescent="0.25">
      <c r="A27" s="156" t="s">
        <v>406</v>
      </c>
      <c r="B27" s="157"/>
      <c r="C27" s="158"/>
      <c r="D27" s="236"/>
      <c r="E27" s="237"/>
      <c r="F27" s="238"/>
      <c r="G27" s="239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262">
        <f>E28+G28</f>
        <v>60</v>
      </c>
      <c r="J29" s="20"/>
    </row>
    <row r="30" spans="1:10" x14ac:dyDescent="0.2">
      <c r="A30" s="35"/>
      <c r="B30" s="35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719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244"/>
      <c r="E37" s="245"/>
      <c r="F37" s="244"/>
      <c r="G37" s="244"/>
      <c r="H37" s="119"/>
      <c r="I37" s="174">
        <f>H57</f>
        <v>60</v>
      </c>
    </row>
    <row r="38" spans="1:9" x14ac:dyDescent="0.2">
      <c r="A38" s="36" t="s">
        <v>524</v>
      </c>
      <c r="B38" s="17" t="s">
        <v>109</v>
      </c>
      <c r="C38" s="17" t="s">
        <v>366</v>
      </c>
      <c r="D38" s="98"/>
      <c r="E38" s="99">
        <v>12</v>
      </c>
      <c r="F38" s="100"/>
      <c r="G38" s="101"/>
      <c r="H38" s="40"/>
      <c r="I38" s="175"/>
    </row>
    <row r="39" spans="1:9" x14ac:dyDescent="0.2">
      <c r="A39" s="17" t="s">
        <v>525</v>
      </c>
      <c r="B39" s="17" t="s">
        <v>110</v>
      </c>
      <c r="C39" s="17" t="s">
        <v>111</v>
      </c>
      <c r="D39" s="88"/>
      <c r="E39" s="89"/>
      <c r="F39" s="90"/>
      <c r="G39" s="91">
        <v>12</v>
      </c>
      <c r="H39" s="44"/>
      <c r="I39" s="120"/>
    </row>
    <row r="40" spans="1:9" x14ac:dyDescent="0.2">
      <c r="A40" s="17" t="s">
        <v>690</v>
      </c>
      <c r="B40" s="17" t="s">
        <v>691</v>
      </c>
      <c r="C40" s="17" t="s">
        <v>784</v>
      </c>
      <c r="D40" s="93"/>
      <c r="E40" s="97"/>
      <c r="F40" s="90"/>
      <c r="G40" s="91">
        <v>3</v>
      </c>
      <c r="H40" s="45"/>
      <c r="I40" s="120"/>
    </row>
    <row r="41" spans="1:9" x14ac:dyDescent="0.2">
      <c r="A41" s="17" t="s">
        <v>526</v>
      </c>
      <c r="B41" s="17" t="s">
        <v>32</v>
      </c>
      <c r="C41" s="17" t="s">
        <v>33</v>
      </c>
      <c r="D41" s="93"/>
      <c r="E41" s="97"/>
      <c r="F41" s="90"/>
      <c r="G41" s="91">
        <v>3</v>
      </c>
      <c r="H41" s="45"/>
      <c r="I41" s="120"/>
    </row>
    <row r="42" spans="1:9" x14ac:dyDescent="0.2">
      <c r="A42" s="17" t="s">
        <v>527</v>
      </c>
      <c r="B42" s="17" t="s">
        <v>112</v>
      </c>
      <c r="C42" s="17" t="s">
        <v>113</v>
      </c>
      <c r="D42" s="93"/>
      <c r="E42" s="97"/>
      <c r="F42" s="90"/>
      <c r="G42" s="91">
        <v>3</v>
      </c>
      <c r="H42" s="45"/>
      <c r="I42" s="120"/>
    </row>
    <row r="43" spans="1:9" x14ac:dyDescent="0.2">
      <c r="A43" s="17" t="s">
        <v>410</v>
      </c>
      <c r="B43" s="17" t="s">
        <v>34</v>
      </c>
      <c r="C43" s="17" t="s">
        <v>35</v>
      </c>
      <c r="D43" s="93"/>
      <c r="E43" s="97"/>
      <c r="F43" s="90"/>
      <c r="G43" s="91">
        <v>3</v>
      </c>
      <c r="H43" s="44"/>
      <c r="I43" s="120"/>
    </row>
    <row r="44" spans="1:9" x14ac:dyDescent="0.2">
      <c r="A44" s="17" t="s">
        <v>411</v>
      </c>
      <c r="B44" s="17" t="s">
        <v>36</v>
      </c>
      <c r="C44" s="17" t="s">
        <v>37</v>
      </c>
      <c r="D44" s="93"/>
      <c r="E44" s="97"/>
      <c r="F44" s="90"/>
      <c r="G44" s="91">
        <v>10</v>
      </c>
      <c r="H44" s="44"/>
      <c r="I44" s="120"/>
    </row>
    <row r="45" spans="1:9" x14ac:dyDescent="0.2">
      <c r="A45" s="17" t="s">
        <v>412</v>
      </c>
      <c r="B45" s="17" t="s">
        <v>38</v>
      </c>
      <c r="C45" s="17" t="s">
        <v>39</v>
      </c>
      <c r="D45" s="93"/>
      <c r="E45" s="97"/>
      <c r="F45" s="90"/>
      <c r="G45" s="91">
        <v>2</v>
      </c>
      <c r="H45" s="44"/>
      <c r="I45" s="120"/>
    </row>
    <row r="46" spans="1:9" x14ac:dyDescent="0.2">
      <c r="A46" s="281" t="s">
        <v>786</v>
      </c>
      <c r="B46" s="263" t="s">
        <v>785</v>
      </c>
      <c r="C46" s="17" t="s">
        <v>40</v>
      </c>
      <c r="D46" s="93"/>
      <c r="E46" s="97"/>
      <c r="F46" s="90"/>
      <c r="G46" s="91">
        <v>2</v>
      </c>
      <c r="H46" s="44"/>
      <c r="I46" s="120"/>
    </row>
    <row r="47" spans="1:9" x14ac:dyDescent="0.2">
      <c r="A47" s="17" t="s">
        <v>413</v>
      </c>
      <c r="B47" s="17" t="s">
        <v>41</v>
      </c>
      <c r="C47" s="17" t="s">
        <v>42</v>
      </c>
      <c r="D47" s="88"/>
      <c r="E47" s="94">
        <v>2</v>
      </c>
      <c r="F47" s="95"/>
      <c r="G47" s="282"/>
      <c r="H47" s="44"/>
      <c r="I47" s="120"/>
    </row>
    <row r="48" spans="1:9" x14ac:dyDescent="0.2">
      <c r="A48" s="17" t="s">
        <v>414</v>
      </c>
      <c r="B48" s="17" t="s">
        <v>43</v>
      </c>
      <c r="C48" s="17" t="s">
        <v>787</v>
      </c>
      <c r="D48" s="93"/>
      <c r="E48" s="97"/>
      <c r="F48" s="90"/>
      <c r="G48" s="91">
        <v>2</v>
      </c>
      <c r="H48" s="4"/>
      <c r="I48" s="120"/>
    </row>
    <row r="49" spans="1:9" x14ac:dyDescent="0.2">
      <c r="A49" s="17" t="s">
        <v>415</v>
      </c>
      <c r="B49" s="51" t="s">
        <v>353</v>
      </c>
      <c r="C49" s="51" t="s">
        <v>354</v>
      </c>
      <c r="D49" s="105"/>
      <c r="E49" s="106"/>
      <c r="F49" s="103"/>
      <c r="G49" s="115">
        <v>3</v>
      </c>
      <c r="H49" s="4"/>
      <c r="I49" s="120"/>
    </row>
    <row r="50" spans="1:9" x14ac:dyDescent="0.2">
      <c r="A50" s="176" t="s">
        <v>416</v>
      </c>
      <c r="B50" s="177"/>
      <c r="C50" s="48"/>
      <c r="D50" s="105"/>
      <c r="E50" s="106"/>
      <c r="F50" s="103"/>
      <c r="G50" s="115">
        <v>3</v>
      </c>
      <c r="H50" s="49"/>
      <c r="I50" s="121"/>
    </row>
    <row r="51" spans="1:9" x14ac:dyDescent="0.2">
      <c r="A51" s="122" t="s">
        <v>417</v>
      </c>
      <c r="B51" s="178"/>
      <c r="C51" s="51"/>
      <c r="D51" s="240"/>
      <c r="E51" s="241"/>
      <c r="F51" s="242"/>
      <c r="G51" s="243"/>
      <c r="H51" s="52"/>
      <c r="I51" s="120"/>
    </row>
    <row r="52" spans="1:9" x14ac:dyDescent="0.2">
      <c r="A52" s="122" t="s">
        <v>44</v>
      </c>
      <c r="B52" s="178"/>
      <c r="C52" s="51"/>
      <c r="D52" s="240"/>
      <c r="E52" s="241"/>
      <c r="F52" s="242"/>
      <c r="G52" s="243"/>
      <c r="H52" s="55"/>
      <c r="I52" s="120"/>
    </row>
    <row r="53" spans="1:9" x14ac:dyDescent="0.2">
      <c r="A53" s="122" t="s">
        <v>418</v>
      </c>
      <c r="B53" s="178"/>
      <c r="C53" s="47"/>
      <c r="D53" s="240"/>
      <c r="E53" s="241"/>
      <c r="F53" s="242"/>
      <c r="G53" s="243"/>
      <c r="H53" s="56"/>
      <c r="I53" s="120"/>
    </row>
    <row r="54" spans="1:9" x14ac:dyDescent="0.2">
      <c r="A54" s="122" t="s">
        <v>419</v>
      </c>
      <c r="B54" s="178"/>
      <c r="C54" s="47"/>
      <c r="D54" s="240"/>
      <c r="E54" s="241"/>
      <c r="F54" s="242"/>
      <c r="G54" s="243"/>
      <c r="H54" s="57"/>
      <c r="I54" s="120"/>
    </row>
    <row r="55" spans="1:9" ht="17" thickBot="1" x14ac:dyDescent="0.25">
      <c r="A55" s="123"/>
      <c r="B55" s="183"/>
      <c r="C55" s="124"/>
      <c r="D55" s="184"/>
      <c r="E55" s="185"/>
      <c r="F55" s="186"/>
      <c r="G55" s="187"/>
      <c r="H55" s="126"/>
      <c r="I55" s="127"/>
    </row>
    <row r="56" spans="1:9" x14ac:dyDescent="0.2">
      <c r="A56" s="165"/>
      <c r="B56" s="165"/>
      <c r="C56" s="188" t="s">
        <v>407</v>
      </c>
      <c r="D56" s="58"/>
      <c r="E56" s="59">
        <f>SUM(D38:E55)</f>
        <v>14</v>
      </c>
      <c r="F56" s="49"/>
      <c r="G56" s="60">
        <f>SUM(G38:G55)</f>
        <v>46</v>
      </c>
      <c r="H56" s="49"/>
      <c r="I56" s="50"/>
    </row>
    <row r="57" spans="1:9" ht="17" thickBot="1" x14ac:dyDescent="0.25">
      <c r="A57" s="165"/>
      <c r="B57" s="165"/>
      <c r="C57" s="168" t="s">
        <v>408</v>
      </c>
      <c r="D57" s="8"/>
      <c r="E57" s="9"/>
      <c r="F57" s="10"/>
      <c r="G57" s="10"/>
      <c r="H57" s="61">
        <f>E56+G56</f>
        <v>60</v>
      </c>
      <c r="I57" s="189">
        <f>H57</f>
        <v>60</v>
      </c>
    </row>
    <row r="60" spans="1:9" ht="17" thickBot="1" x14ac:dyDescent="0.25"/>
    <row r="61" spans="1:9" ht="17" thickBot="1" x14ac:dyDescent="0.25">
      <c r="A61" s="294" t="s">
        <v>720</v>
      </c>
      <c r="B61" s="295"/>
      <c r="C61" s="295"/>
      <c r="D61" s="132"/>
      <c r="E61" s="132"/>
      <c r="F61" s="132"/>
      <c r="G61" s="132"/>
      <c r="H61" s="132"/>
      <c r="I61" s="133"/>
    </row>
    <row r="62" spans="1:9" x14ac:dyDescent="0.2">
      <c r="A62" s="134"/>
      <c r="B62" s="135"/>
      <c r="C62" s="136"/>
      <c r="D62" s="137" t="s">
        <v>384</v>
      </c>
      <c r="E62" s="138"/>
      <c r="F62" s="138"/>
      <c r="G62" s="138"/>
      <c r="H62" s="139"/>
      <c r="I62" s="140"/>
    </row>
    <row r="63" spans="1:9" x14ac:dyDescent="0.2">
      <c r="A63" s="141"/>
      <c r="B63" s="142"/>
      <c r="C63" s="143"/>
      <c r="D63" s="6" t="s">
        <v>0</v>
      </c>
      <c r="E63" s="144"/>
      <c r="F63" s="6" t="s">
        <v>1</v>
      </c>
      <c r="G63" s="2"/>
      <c r="H63" s="145"/>
      <c r="I63" s="146" t="s">
        <v>385</v>
      </c>
    </row>
    <row r="64" spans="1:9" ht="17" thickBot="1" x14ac:dyDescent="0.25">
      <c r="A64" s="147" t="s">
        <v>386</v>
      </c>
      <c r="B64" s="148" t="s">
        <v>387</v>
      </c>
      <c r="C64" s="149" t="s">
        <v>388</v>
      </c>
      <c r="D64" s="150" t="s">
        <v>389</v>
      </c>
      <c r="E64" s="151" t="s">
        <v>390</v>
      </c>
      <c r="F64" s="150" t="s">
        <v>391</v>
      </c>
      <c r="G64" s="150" t="s">
        <v>392</v>
      </c>
      <c r="H64" s="150" t="s">
        <v>393</v>
      </c>
      <c r="I64" s="152" t="s">
        <v>394</v>
      </c>
    </row>
    <row r="65" spans="1:12" ht="17" thickBot="1" x14ac:dyDescent="0.25">
      <c r="A65" s="190"/>
      <c r="B65" s="191"/>
      <c r="C65" s="192"/>
      <c r="D65" s="251"/>
      <c r="E65" s="245"/>
      <c r="F65" s="244"/>
      <c r="G65" s="244"/>
      <c r="H65" s="253"/>
      <c r="I65" s="15">
        <f>SUM(D66:H80)</f>
        <v>60</v>
      </c>
    </row>
    <row r="66" spans="1:12" x14ac:dyDescent="0.2">
      <c r="A66" s="17" t="s">
        <v>528</v>
      </c>
      <c r="B66" s="17" t="s">
        <v>114</v>
      </c>
      <c r="C66" s="17" t="s">
        <v>794</v>
      </c>
      <c r="D66" s="98"/>
      <c r="E66" s="99">
        <v>15</v>
      </c>
      <c r="F66" s="100"/>
      <c r="G66" s="256"/>
      <c r="H66" s="252"/>
      <c r="I66" s="76"/>
    </row>
    <row r="67" spans="1:12" x14ac:dyDescent="0.2">
      <c r="A67" s="17" t="s">
        <v>529</v>
      </c>
      <c r="B67" s="17" t="s">
        <v>115</v>
      </c>
      <c r="C67" s="17" t="s">
        <v>795</v>
      </c>
      <c r="D67" s="88"/>
      <c r="E67" s="89"/>
      <c r="F67" s="90"/>
      <c r="G67" s="257">
        <v>16</v>
      </c>
      <c r="H67" s="63"/>
      <c r="I67" s="5"/>
    </row>
    <row r="68" spans="1:12" x14ac:dyDescent="0.2">
      <c r="A68" s="17" t="s">
        <v>690</v>
      </c>
      <c r="B68" s="17" t="s">
        <v>691</v>
      </c>
      <c r="C68" s="17" t="s">
        <v>692</v>
      </c>
      <c r="D68" s="93"/>
      <c r="E68" s="97"/>
      <c r="F68" s="90"/>
      <c r="G68" s="257">
        <v>3</v>
      </c>
      <c r="H68" s="64"/>
      <c r="I68" s="5"/>
    </row>
    <row r="69" spans="1:12" x14ac:dyDescent="0.2">
      <c r="A69" s="17" t="s">
        <v>421</v>
      </c>
      <c r="B69" s="17" t="s">
        <v>48</v>
      </c>
      <c r="C69" s="17" t="s">
        <v>49</v>
      </c>
      <c r="D69" s="93"/>
      <c r="E69" s="97"/>
      <c r="F69" s="90"/>
      <c r="G69" s="257">
        <v>4</v>
      </c>
      <c r="H69" s="64"/>
      <c r="I69" s="5"/>
    </row>
    <row r="70" spans="1:12" x14ac:dyDescent="0.2">
      <c r="A70" s="17" t="s">
        <v>530</v>
      </c>
      <c r="B70" s="17" t="s">
        <v>116</v>
      </c>
      <c r="C70" s="17" t="s">
        <v>117</v>
      </c>
      <c r="D70" s="93"/>
      <c r="E70" s="97"/>
      <c r="F70" s="90"/>
      <c r="G70" s="257">
        <v>3</v>
      </c>
      <c r="H70" s="64"/>
      <c r="I70" s="5"/>
    </row>
    <row r="71" spans="1:12" x14ac:dyDescent="0.2">
      <c r="A71" s="17" t="s">
        <v>442</v>
      </c>
      <c r="B71" s="17" t="s">
        <v>355</v>
      </c>
      <c r="C71" s="17" t="s">
        <v>356</v>
      </c>
      <c r="D71" s="105"/>
      <c r="E71" s="104">
        <v>2</v>
      </c>
      <c r="F71" s="46"/>
      <c r="G71" s="26"/>
      <c r="H71" s="64"/>
      <c r="I71" s="5"/>
    </row>
    <row r="72" spans="1:12" x14ac:dyDescent="0.2">
      <c r="A72" s="17" t="s">
        <v>423</v>
      </c>
      <c r="B72" s="17" t="s">
        <v>423</v>
      </c>
      <c r="C72" s="17" t="s">
        <v>53</v>
      </c>
      <c r="D72" s="93"/>
      <c r="E72" s="97"/>
      <c r="F72" s="90"/>
      <c r="G72" s="257">
        <v>2</v>
      </c>
      <c r="H72" s="64"/>
      <c r="I72" s="5"/>
      <c r="K72" s="17"/>
      <c r="L72" s="17"/>
    </row>
    <row r="73" spans="1:12" ht="17" customHeight="1" x14ac:dyDescent="0.2">
      <c r="A73" s="17" t="s">
        <v>797</v>
      </c>
      <c r="B73" s="263" t="s">
        <v>798</v>
      </c>
      <c r="C73" s="263" t="s">
        <v>799</v>
      </c>
      <c r="D73" s="283"/>
      <c r="E73" s="284">
        <v>4</v>
      </c>
      <c r="F73" s="285"/>
      <c r="G73" s="286"/>
      <c r="H73" s="287"/>
      <c r="I73" s="5"/>
    </row>
    <row r="74" spans="1:12" x14ac:dyDescent="0.2">
      <c r="A74" s="17" t="s">
        <v>687</v>
      </c>
      <c r="B74" s="17" t="s">
        <v>54</v>
      </c>
      <c r="C74" s="17" t="s">
        <v>55</v>
      </c>
      <c r="D74" s="105"/>
      <c r="E74" s="106"/>
      <c r="F74" s="103"/>
      <c r="G74" s="115">
        <v>2</v>
      </c>
      <c r="H74" s="64"/>
      <c r="I74" s="5"/>
    </row>
    <row r="75" spans="1:12" x14ac:dyDescent="0.2">
      <c r="A75" s="17" t="s">
        <v>424</v>
      </c>
      <c r="B75" s="17" t="s">
        <v>56</v>
      </c>
      <c r="C75" s="17" t="s">
        <v>57</v>
      </c>
      <c r="D75" s="105"/>
      <c r="E75" s="104">
        <v>2</v>
      </c>
      <c r="F75" s="46"/>
      <c r="G75" s="79"/>
      <c r="H75" s="64"/>
      <c r="I75" s="5"/>
    </row>
    <row r="76" spans="1:12" x14ac:dyDescent="0.2">
      <c r="A76" s="199" t="s">
        <v>425</v>
      </c>
      <c r="B76" s="198"/>
      <c r="C76" s="66"/>
      <c r="D76" s="105"/>
      <c r="E76" s="106"/>
      <c r="F76" s="103"/>
      <c r="G76" s="259">
        <v>7</v>
      </c>
      <c r="H76" s="64"/>
      <c r="I76" s="5"/>
    </row>
    <row r="77" spans="1:12" x14ac:dyDescent="0.2">
      <c r="A77" s="65" t="s">
        <v>44</v>
      </c>
      <c r="B77" s="200"/>
      <c r="C77" s="66"/>
      <c r="D77" s="105"/>
      <c r="E77" s="106"/>
      <c r="F77" s="103"/>
      <c r="G77" s="259"/>
      <c r="H77" s="68"/>
      <c r="I77" s="5"/>
    </row>
    <row r="78" spans="1:12" x14ac:dyDescent="0.2">
      <c r="A78" s="65" t="s">
        <v>426</v>
      </c>
      <c r="B78" s="200"/>
      <c r="C78" s="66"/>
      <c r="D78" s="105"/>
      <c r="E78" s="106"/>
      <c r="F78" s="103"/>
      <c r="G78" s="259"/>
      <c r="H78" s="68"/>
      <c r="I78" s="5"/>
    </row>
    <row r="79" spans="1:12" x14ac:dyDescent="0.2">
      <c r="A79" s="65" t="s">
        <v>419</v>
      </c>
      <c r="B79" s="200"/>
      <c r="C79" s="66"/>
      <c r="D79" s="107"/>
      <c r="E79" s="110"/>
      <c r="F79" s="108"/>
      <c r="G79" s="109"/>
      <c r="H79" s="68"/>
      <c r="I79" s="5"/>
    </row>
    <row r="80" spans="1:12" ht="17" thickBot="1" x14ac:dyDescent="0.25">
      <c r="A80" s="201" t="s">
        <v>427</v>
      </c>
      <c r="B80" s="202"/>
      <c r="C80" s="203"/>
      <c r="D80" s="111"/>
      <c r="E80" s="112"/>
      <c r="F80" s="113"/>
      <c r="G80" s="260"/>
      <c r="H80" s="207"/>
      <c r="I80" s="208"/>
    </row>
    <row r="81" spans="1:9" x14ac:dyDescent="0.2">
      <c r="A81" s="165"/>
      <c r="B81" s="165"/>
      <c r="C81" s="166" t="s">
        <v>407</v>
      </c>
      <c r="D81" s="70"/>
      <c r="E81" s="71">
        <f>SUM(E66:E80)</f>
        <v>23</v>
      </c>
      <c r="F81" s="70"/>
      <c r="G81" s="209">
        <f>SUM(G66:G80)</f>
        <v>37</v>
      </c>
      <c r="H81" s="210"/>
      <c r="I81" s="72"/>
    </row>
    <row r="82" spans="1:9" ht="17" thickBot="1" x14ac:dyDescent="0.25">
      <c r="A82" s="165"/>
      <c r="B82" s="165"/>
      <c r="C82" s="168" t="s">
        <v>408</v>
      </c>
      <c r="D82" s="73"/>
      <c r="E82" s="74"/>
      <c r="F82" s="73"/>
      <c r="G82" s="73"/>
      <c r="H82" s="211">
        <f>E81+G81</f>
        <v>60</v>
      </c>
      <c r="I82" s="75">
        <f>SUM(I65:I80)</f>
        <v>60</v>
      </c>
    </row>
    <row r="84" spans="1:9" ht="17" thickBot="1" x14ac:dyDescent="0.25"/>
    <row r="85" spans="1:9" ht="17" thickBot="1" x14ac:dyDescent="0.25">
      <c r="A85" s="294" t="s">
        <v>721</v>
      </c>
      <c r="B85" s="295"/>
      <c r="C85" s="295"/>
      <c r="D85" s="132"/>
      <c r="E85" s="132"/>
      <c r="F85" s="132"/>
      <c r="G85" s="132"/>
      <c r="H85" s="132"/>
      <c r="I85" s="133"/>
    </row>
    <row r="86" spans="1:9" x14ac:dyDescent="0.2">
      <c r="A86" s="134"/>
      <c r="B86" s="135"/>
      <c r="C86" s="136"/>
      <c r="D86" s="137" t="s">
        <v>384</v>
      </c>
      <c r="E86" s="138"/>
      <c r="F86" s="138"/>
      <c r="G86" s="138"/>
      <c r="H86" s="139"/>
      <c r="I86" s="140"/>
    </row>
    <row r="87" spans="1:9" x14ac:dyDescent="0.2">
      <c r="A87" s="141"/>
      <c r="B87" s="142"/>
      <c r="C87" s="143"/>
      <c r="D87" s="6" t="s">
        <v>0</v>
      </c>
      <c r="E87" s="144"/>
      <c r="F87" s="6" t="s">
        <v>1</v>
      </c>
      <c r="G87" s="2"/>
      <c r="H87" s="145"/>
      <c r="I87" s="146" t="s">
        <v>385</v>
      </c>
    </row>
    <row r="88" spans="1:9" ht="17" thickBot="1" x14ac:dyDescent="0.25">
      <c r="A88" s="147" t="s">
        <v>386</v>
      </c>
      <c r="B88" s="148" t="s">
        <v>387</v>
      </c>
      <c r="C88" s="149" t="s">
        <v>388</v>
      </c>
      <c r="D88" s="150" t="s">
        <v>389</v>
      </c>
      <c r="E88" s="151" t="s">
        <v>390</v>
      </c>
      <c r="F88" s="150" t="s">
        <v>391</v>
      </c>
      <c r="G88" s="150" t="s">
        <v>392</v>
      </c>
      <c r="H88" s="150" t="s">
        <v>393</v>
      </c>
      <c r="I88" s="152" t="s">
        <v>394</v>
      </c>
    </row>
    <row r="89" spans="1:9" x14ac:dyDescent="0.2">
      <c r="A89" s="153"/>
      <c r="B89" s="191"/>
      <c r="C89" s="192"/>
      <c r="D89" s="251"/>
      <c r="E89" s="245"/>
      <c r="F89" s="244"/>
      <c r="G89" s="244"/>
      <c r="H89" s="253"/>
      <c r="I89" s="154">
        <f>I101</f>
        <v>60</v>
      </c>
    </row>
    <row r="90" spans="1:9" x14ac:dyDescent="0.2">
      <c r="A90" s="263" t="s">
        <v>531</v>
      </c>
      <c r="B90" s="263" t="s">
        <v>118</v>
      </c>
      <c r="C90" s="263" t="s">
        <v>806</v>
      </c>
      <c r="D90" s="98"/>
      <c r="E90" s="99">
        <v>16</v>
      </c>
      <c r="F90" s="100"/>
      <c r="G90" s="101"/>
      <c r="H90" s="254"/>
      <c r="I90" s="19"/>
    </row>
    <row r="91" spans="1:9" x14ac:dyDescent="0.2">
      <c r="A91" s="263" t="s">
        <v>532</v>
      </c>
      <c r="B91" s="263" t="s">
        <v>119</v>
      </c>
      <c r="C91" s="263" t="s">
        <v>807</v>
      </c>
      <c r="D91" s="88"/>
      <c r="E91" s="89"/>
      <c r="F91" s="90"/>
      <c r="G91" s="268">
        <v>17</v>
      </c>
      <c r="H91" s="80"/>
      <c r="I91" s="24"/>
    </row>
    <row r="92" spans="1:9" x14ac:dyDescent="0.2">
      <c r="A92" s="263" t="s">
        <v>694</v>
      </c>
      <c r="B92" s="263" t="s">
        <v>695</v>
      </c>
      <c r="C92" s="263" t="s">
        <v>693</v>
      </c>
      <c r="D92" s="93"/>
      <c r="E92" s="97"/>
      <c r="F92" s="90"/>
      <c r="G92" s="268">
        <v>3</v>
      </c>
      <c r="H92" s="81"/>
      <c r="I92" s="24"/>
    </row>
    <row r="93" spans="1:9" x14ac:dyDescent="0.2">
      <c r="A93" s="17" t="s">
        <v>688</v>
      </c>
      <c r="B93" s="281" t="s">
        <v>689</v>
      </c>
      <c r="C93" s="263" t="s">
        <v>677</v>
      </c>
      <c r="D93" s="105"/>
      <c r="E93" s="266"/>
      <c r="F93" s="267"/>
      <c r="G93" s="268">
        <v>4</v>
      </c>
      <c r="H93" s="81"/>
      <c r="I93" s="24"/>
    </row>
    <row r="94" spans="1:9" x14ac:dyDescent="0.2">
      <c r="A94" s="263" t="s">
        <v>429</v>
      </c>
      <c r="B94" s="263" t="s">
        <v>60</v>
      </c>
      <c r="C94" s="263" t="s">
        <v>61</v>
      </c>
      <c r="D94" s="93"/>
      <c r="E94" s="97"/>
      <c r="F94" s="90"/>
      <c r="G94" s="268">
        <v>4</v>
      </c>
      <c r="H94" s="81"/>
      <c r="I94" s="24"/>
    </row>
    <row r="95" spans="1:9" x14ac:dyDescent="0.2">
      <c r="A95" s="219" t="s">
        <v>430</v>
      </c>
      <c r="B95" s="220"/>
      <c r="C95" s="17"/>
      <c r="D95" s="107"/>
      <c r="E95" s="246"/>
      <c r="F95" s="247"/>
      <c r="G95" s="270">
        <v>16</v>
      </c>
      <c r="H95" s="81"/>
      <c r="I95" s="24"/>
    </row>
    <row r="96" spans="1:9" x14ac:dyDescent="0.2">
      <c r="A96" s="82" t="s">
        <v>44</v>
      </c>
      <c r="B96" s="223"/>
      <c r="C96" s="17"/>
      <c r="D96" s="107"/>
      <c r="E96" s="246"/>
      <c r="F96" s="247"/>
      <c r="G96" s="114"/>
      <c r="H96" s="81"/>
      <c r="I96" s="24"/>
    </row>
    <row r="97" spans="1:9" x14ac:dyDescent="0.2">
      <c r="A97" s="82" t="s">
        <v>426</v>
      </c>
      <c r="B97" s="223"/>
      <c r="C97" s="17"/>
      <c r="D97" s="107"/>
      <c r="E97" s="246"/>
      <c r="F97" s="247"/>
      <c r="G97" s="114"/>
      <c r="H97" s="81"/>
      <c r="I97" s="24"/>
    </row>
    <row r="98" spans="1:9" x14ac:dyDescent="0.2">
      <c r="A98" s="82" t="s">
        <v>419</v>
      </c>
      <c r="B98" s="223"/>
      <c r="C98" s="17"/>
      <c r="D98" s="107"/>
      <c r="E98" s="246"/>
      <c r="F98" s="247"/>
      <c r="G98" s="114"/>
      <c r="H98" s="81"/>
      <c r="I98" s="24"/>
    </row>
    <row r="99" spans="1:9" ht="17" thickBot="1" x14ac:dyDescent="0.25">
      <c r="A99" s="224" t="s">
        <v>427</v>
      </c>
      <c r="B99" s="225"/>
      <c r="C99" s="226"/>
      <c r="D99" s="111"/>
      <c r="E99" s="248"/>
      <c r="F99" s="249"/>
      <c r="G99" s="250"/>
      <c r="H99" s="69"/>
      <c r="I99" s="164"/>
    </row>
    <row r="100" spans="1:9" x14ac:dyDescent="0.2">
      <c r="A100" s="165"/>
      <c r="B100" s="165"/>
      <c r="C100" s="166" t="s">
        <v>407</v>
      </c>
      <c r="D100" s="58"/>
      <c r="E100" s="59">
        <f>SUM(E90:E99)</f>
        <v>16</v>
      </c>
      <c r="F100" s="49"/>
      <c r="G100" s="60">
        <f>SUM(G90:G99)</f>
        <v>44</v>
      </c>
      <c r="H100" s="128"/>
      <c r="I100" s="7"/>
    </row>
    <row r="101" spans="1:9" ht="17" thickBot="1" x14ac:dyDescent="0.25">
      <c r="A101" s="165"/>
      <c r="B101" s="165"/>
      <c r="C101" s="168" t="s">
        <v>408</v>
      </c>
      <c r="D101" s="10"/>
      <c r="E101" s="9"/>
      <c r="F101" s="10"/>
      <c r="G101" s="10"/>
      <c r="H101" s="230">
        <f>E100+G100</f>
        <v>60</v>
      </c>
      <c r="I101" s="231">
        <f>H101</f>
        <v>60</v>
      </c>
    </row>
    <row r="102" spans="1:9" x14ac:dyDescent="0.2">
      <c r="C102" s="232"/>
      <c r="D102" s="233"/>
      <c r="E102" s="2"/>
      <c r="F102" s="2"/>
      <c r="G102" s="2"/>
      <c r="H102" s="2"/>
      <c r="I102" s="2"/>
    </row>
  </sheetData>
  <mergeCells count="4">
    <mergeCell ref="A4:C4"/>
    <mergeCell ref="A33:C33"/>
    <mergeCell ref="A61:C61"/>
    <mergeCell ref="A85:C8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1"/>
  <sheetViews>
    <sheetView topLeftCell="A50" workbookViewId="0">
      <selection activeCell="D72" sqref="D72:E7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454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722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455</v>
      </c>
      <c r="B9" s="17" t="s">
        <v>120</v>
      </c>
      <c r="C9" s="17" t="s">
        <v>121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456</v>
      </c>
      <c r="B10" s="17" t="s">
        <v>122</v>
      </c>
      <c r="C10" s="17" t="s">
        <v>123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1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723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x14ac:dyDescent="0.2">
      <c r="A38" s="17" t="s">
        <v>457</v>
      </c>
      <c r="B38" s="17" t="s">
        <v>125</v>
      </c>
      <c r="C38" s="17" t="s">
        <v>126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17" t="s">
        <v>458</v>
      </c>
      <c r="B39" s="17" t="s">
        <v>127</v>
      </c>
      <c r="C39" s="17" t="s">
        <v>128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17" t="s">
        <v>439</v>
      </c>
      <c r="B40" s="17" t="s">
        <v>32</v>
      </c>
      <c r="C40" s="17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17" t="s">
        <v>409</v>
      </c>
      <c r="B41" s="17" t="s">
        <v>97</v>
      </c>
      <c r="C41" s="21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9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9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9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724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17" t="s">
        <v>459</v>
      </c>
      <c r="B65" s="17" t="s">
        <v>129</v>
      </c>
      <c r="C65" s="17" t="s">
        <v>130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460</v>
      </c>
      <c r="B66" s="17" t="s">
        <v>131</v>
      </c>
      <c r="C66" s="17" t="s">
        <v>132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43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1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725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17" t="s">
        <v>461</v>
      </c>
      <c r="B89" s="17" t="s">
        <v>133</v>
      </c>
      <c r="C89" s="17" t="s">
        <v>367</v>
      </c>
      <c r="D89" s="37"/>
      <c r="E89" s="212">
        <v>19</v>
      </c>
      <c r="F89" s="213"/>
      <c r="G89" s="272"/>
      <c r="H89" s="78"/>
      <c r="I89" s="19"/>
    </row>
    <row r="90" spans="1:9" x14ac:dyDescent="0.2">
      <c r="A90" s="17" t="s">
        <v>462</v>
      </c>
      <c r="B90" s="17" t="s">
        <v>134</v>
      </c>
      <c r="C90" s="17" t="s">
        <v>368</v>
      </c>
      <c r="D90" s="41"/>
      <c r="E90" s="214"/>
      <c r="F90" s="215"/>
      <c r="G90" s="271">
        <v>19</v>
      </c>
      <c r="H90" s="80"/>
      <c r="I90" s="24"/>
    </row>
    <row r="91" spans="1:9" x14ac:dyDescent="0.2">
      <c r="A91" s="17" t="s">
        <v>428</v>
      </c>
      <c r="B91" s="17" t="s">
        <v>104</v>
      </c>
      <c r="C91" s="21" t="s">
        <v>684</v>
      </c>
      <c r="D91" s="27"/>
      <c r="E91" s="216">
        <v>2</v>
      </c>
      <c r="F91" s="217"/>
      <c r="G91" s="273"/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71">
        <v>4</v>
      </c>
      <c r="H92" s="81"/>
      <c r="I92" s="24"/>
    </row>
    <row r="93" spans="1:9" x14ac:dyDescent="0.2">
      <c r="A93" s="17" t="s">
        <v>429</v>
      </c>
      <c r="B93" s="17" t="s">
        <v>60</v>
      </c>
      <c r="C93" s="17" t="s">
        <v>61</v>
      </c>
      <c r="D93" s="27"/>
      <c r="E93" s="218"/>
      <c r="F93" s="215"/>
      <c r="G93" s="271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53"/>
      <c r="E94" s="221"/>
      <c r="F94" s="222"/>
      <c r="G94" s="274">
        <v>12</v>
      </c>
      <c r="H94" s="81"/>
      <c r="I94" s="24"/>
    </row>
    <row r="95" spans="1:9" x14ac:dyDescent="0.2">
      <c r="A95" s="82" t="s">
        <v>44</v>
      </c>
      <c r="B95" s="223"/>
      <c r="C95" s="17"/>
      <c r="D95" s="53"/>
      <c r="E95" s="221"/>
      <c r="F95" s="222"/>
      <c r="G95" s="83"/>
      <c r="H95" s="81"/>
      <c r="I95" s="24"/>
    </row>
    <row r="96" spans="1:9" x14ac:dyDescent="0.2">
      <c r="A96" s="82" t="s">
        <v>426</v>
      </c>
      <c r="B96" s="223"/>
      <c r="C96" s="17"/>
      <c r="D96" s="53"/>
      <c r="E96" s="221"/>
      <c r="F96" s="222"/>
      <c r="G96" s="83"/>
      <c r="H96" s="81"/>
      <c r="I96" s="24"/>
    </row>
    <row r="97" spans="1:9" x14ac:dyDescent="0.2">
      <c r="A97" s="82" t="s">
        <v>419</v>
      </c>
      <c r="B97" s="223"/>
      <c r="C97" s="17"/>
      <c r="D97" s="53"/>
      <c r="E97" s="221"/>
      <c r="F97" s="222"/>
      <c r="G97" s="83"/>
      <c r="H97" s="81"/>
      <c r="I97" s="24"/>
    </row>
    <row r="98" spans="1:9" ht="17" thickBot="1" x14ac:dyDescent="0.25">
      <c r="A98" s="224" t="s">
        <v>427</v>
      </c>
      <c r="B98" s="225"/>
      <c r="C98" s="226"/>
      <c r="D98" s="204"/>
      <c r="E98" s="227"/>
      <c r="F98" s="228"/>
      <c r="G98" s="229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1"/>
  <sheetViews>
    <sheetView topLeftCell="A50" workbookViewId="0">
      <selection activeCell="B74" sqref="B74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463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726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464</v>
      </c>
      <c r="B9" s="17" t="s">
        <v>135</v>
      </c>
      <c r="C9" s="17" t="s">
        <v>136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465</v>
      </c>
      <c r="B10" s="17" t="s">
        <v>137</v>
      </c>
      <c r="C10" s="17" t="s">
        <v>138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1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  <c r="J30" s="20"/>
    </row>
    <row r="31" spans="1:10" x14ac:dyDescent="0.2">
      <c r="A31" s="35"/>
      <c r="B31" s="35"/>
      <c r="J31" s="20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727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x14ac:dyDescent="0.2">
      <c r="A38" s="36" t="s">
        <v>466</v>
      </c>
      <c r="B38" s="17" t="s">
        <v>139</v>
      </c>
      <c r="C38" s="17" t="s">
        <v>140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17" t="s">
        <v>467</v>
      </c>
      <c r="B39" s="17" t="s">
        <v>141</v>
      </c>
      <c r="C39" s="17" t="s">
        <v>142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17" t="s">
        <v>439</v>
      </c>
      <c r="B40" s="17" t="s">
        <v>32</v>
      </c>
      <c r="C40" s="17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17" t="s">
        <v>409</v>
      </c>
      <c r="B41" s="17" t="s">
        <v>97</v>
      </c>
      <c r="C41" s="21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9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9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9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728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17" t="s">
        <v>468</v>
      </c>
      <c r="B65" s="17" t="s">
        <v>143</v>
      </c>
      <c r="C65" s="17" t="s">
        <v>144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469</v>
      </c>
      <c r="B66" s="17" t="s">
        <v>145</v>
      </c>
      <c r="C66" s="17" t="s">
        <v>146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43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1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729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263" t="s">
        <v>470</v>
      </c>
      <c r="B89" s="263" t="s">
        <v>147</v>
      </c>
      <c r="C89" s="263" t="s">
        <v>369</v>
      </c>
      <c r="D89" s="37"/>
      <c r="E89" s="212">
        <v>19</v>
      </c>
      <c r="F89" s="213"/>
      <c r="G89" s="272"/>
      <c r="H89" s="78"/>
      <c r="I89" s="19"/>
    </row>
    <row r="90" spans="1:9" x14ac:dyDescent="0.2">
      <c r="A90" s="263" t="s">
        <v>471</v>
      </c>
      <c r="B90" s="263" t="s">
        <v>148</v>
      </c>
      <c r="C90" s="263" t="s">
        <v>370</v>
      </c>
      <c r="D90" s="41"/>
      <c r="E90" s="214"/>
      <c r="F90" s="215"/>
      <c r="G90" s="271">
        <v>19</v>
      </c>
      <c r="H90" s="80"/>
      <c r="I90" s="24"/>
    </row>
    <row r="91" spans="1:9" x14ac:dyDescent="0.2">
      <c r="A91" s="263" t="s">
        <v>428</v>
      </c>
      <c r="B91" s="263" t="s">
        <v>104</v>
      </c>
      <c r="C91" s="21" t="s">
        <v>684</v>
      </c>
      <c r="D91" s="27"/>
      <c r="E91" s="216">
        <v>2</v>
      </c>
      <c r="F91" s="217"/>
      <c r="G91" s="273"/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71">
        <v>4</v>
      </c>
      <c r="H92" s="81"/>
      <c r="I92" s="24"/>
    </row>
    <row r="93" spans="1:9" x14ac:dyDescent="0.2">
      <c r="A93" s="263" t="s">
        <v>429</v>
      </c>
      <c r="B93" s="263" t="s">
        <v>60</v>
      </c>
      <c r="C93" s="263" t="s">
        <v>61</v>
      </c>
      <c r="D93" s="27"/>
      <c r="E93" s="218"/>
      <c r="F93" s="215"/>
      <c r="G93" s="271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53"/>
      <c r="E94" s="221"/>
      <c r="F94" s="222"/>
      <c r="G94" s="274">
        <v>12</v>
      </c>
      <c r="H94" s="81"/>
      <c r="I94" s="24"/>
    </row>
    <row r="95" spans="1:9" x14ac:dyDescent="0.2">
      <c r="A95" s="82" t="s">
        <v>44</v>
      </c>
      <c r="B95" s="223"/>
      <c r="C95" s="17"/>
      <c r="D95" s="53"/>
      <c r="E95" s="221"/>
      <c r="F95" s="222"/>
      <c r="G95" s="274"/>
      <c r="H95" s="81"/>
      <c r="I95" s="24"/>
    </row>
    <row r="96" spans="1:9" x14ac:dyDescent="0.2">
      <c r="A96" s="82" t="s">
        <v>426</v>
      </c>
      <c r="B96" s="223"/>
      <c r="C96" s="17"/>
      <c r="D96" s="53"/>
      <c r="E96" s="221"/>
      <c r="F96" s="222"/>
      <c r="G96" s="274"/>
      <c r="H96" s="81"/>
      <c r="I96" s="24"/>
    </row>
    <row r="97" spans="1:9" x14ac:dyDescent="0.2">
      <c r="A97" s="82" t="s">
        <v>419</v>
      </c>
      <c r="B97" s="223"/>
      <c r="C97" s="17"/>
      <c r="D97" s="53"/>
      <c r="E97" s="221"/>
      <c r="F97" s="222"/>
      <c r="G97" s="274"/>
      <c r="H97" s="81"/>
      <c r="I97" s="24"/>
    </row>
    <row r="98" spans="1:9" ht="17" thickBot="1" x14ac:dyDescent="0.25">
      <c r="A98" s="224" t="s">
        <v>427</v>
      </c>
      <c r="B98" s="225"/>
      <c r="C98" s="226"/>
      <c r="D98" s="204"/>
      <c r="E98" s="227"/>
      <c r="F98" s="228"/>
      <c r="G98" s="275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6"/>
  <sheetViews>
    <sheetView topLeftCell="A26" workbookViewId="0">
      <selection activeCell="L46" sqref="L46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533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730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253"/>
      <c r="I8" s="154">
        <f>SUM(D9:H26)</f>
        <v>60</v>
      </c>
    </row>
    <row r="9" spans="1:9" x14ac:dyDescent="0.2">
      <c r="A9" s="17" t="s">
        <v>534</v>
      </c>
      <c r="B9" s="17" t="s">
        <v>149</v>
      </c>
      <c r="C9" s="17" t="s">
        <v>150</v>
      </c>
      <c r="D9" s="98"/>
      <c r="E9" s="99">
        <v>13</v>
      </c>
      <c r="F9" s="100"/>
      <c r="G9" s="101"/>
      <c r="H9" s="102"/>
      <c r="I9" s="19"/>
    </row>
    <row r="10" spans="1:9" x14ac:dyDescent="0.2">
      <c r="A10" s="17" t="s">
        <v>535</v>
      </c>
      <c r="B10" s="17" t="s">
        <v>151</v>
      </c>
      <c r="C10" s="17" t="s">
        <v>152</v>
      </c>
      <c r="D10" s="88"/>
      <c r="E10" s="89"/>
      <c r="F10" s="90"/>
      <c r="G10" s="91">
        <v>13</v>
      </c>
      <c r="H10" s="92"/>
      <c r="I10" s="24"/>
    </row>
    <row r="11" spans="1:9" x14ac:dyDescent="0.2">
      <c r="A11" s="17" t="s">
        <v>536</v>
      </c>
      <c r="B11" s="17" t="s">
        <v>153</v>
      </c>
      <c r="C11" s="17" t="s">
        <v>154</v>
      </c>
      <c r="D11" s="93"/>
      <c r="E11" s="97"/>
      <c r="F11" s="90"/>
      <c r="G11" s="91">
        <v>2</v>
      </c>
      <c r="H11" s="92"/>
      <c r="I11" s="24"/>
    </row>
    <row r="12" spans="1:9" x14ac:dyDescent="0.2">
      <c r="A12" s="17" t="s">
        <v>537</v>
      </c>
      <c r="B12" s="17" t="s">
        <v>155</v>
      </c>
      <c r="C12" s="17" t="s">
        <v>156</v>
      </c>
      <c r="D12" s="93"/>
      <c r="E12" s="97"/>
      <c r="F12" s="90"/>
      <c r="G12" s="91">
        <v>3</v>
      </c>
      <c r="H12" s="92"/>
      <c r="I12" s="24"/>
    </row>
    <row r="13" spans="1:9" x14ac:dyDescent="0.2">
      <c r="A13" s="17" t="s">
        <v>434</v>
      </c>
      <c r="B13" s="17" t="s">
        <v>6</v>
      </c>
      <c r="C13" s="17" t="s">
        <v>7</v>
      </c>
      <c r="D13" s="93"/>
      <c r="E13" s="94">
        <v>2</v>
      </c>
      <c r="F13" s="95"/>
      <c r="G13" s="96"/>
      <c r="H13" s="92"/>
      <c r="I13" s="24"/>
    </row>
    <row r="14" spans="1:9" x14ac:dyDescent="0.2">
      <c r="A14" s="17" t="s">
        <v>435</v>
      </c>
      <c r="B14" s="17" t="s">
        <v>8</v>
      </c>
      <c r="C14" s="17" t="s">
        <v>9</v>
      </c>
      <c r="D14" s="88"/>
      <c r="E14" s="89"/>
      <c r="F14" s="90"/>
      <c r="G14" s="91">
        <v>2</v>
      </c>
      <c r="H14" s="92"/>
      <c r="I14" s="24"/>
    </row>
    <row r="15" spans="1:9" x14ac:dyDescent="0.2">
      <c r="A15" s="17" t="s">
        <v>396</v>
      </c>
      <c r="B15" s="17" t="s">
        <v>10</v>
      </c>
      <c r="C15" s="17" t="s">
        <v>11</v>
      </c>
      <c r="D15" s="93"/>
      <c r="E15" s="94">
        <v>1</v>
      </c>
      <c r="F15" s="95"/>
      <c r="G15" s="96"/>
      <c r="H15" s="92"/>
      <c r="I15" s="24"/>
    </row>
    <row r="16" spans="1:9" x14ac:dyDescent="0.2">
      <c r="A16" s="17" t="s">
        <v>397</v>
      </c>
      <c r="B16" s="17" t="s">
        <v>12</v>
      </c>
      <c r="C16" s="17" t="s">
        <v>13</v>
      </c>
      <c r="D16" s="88"/>
      <c r="E16" s="89"/>
      <c r="F16" s="90"/>
      <c r="G16" s="91">
        <v>2</v>
      </c>
      <c r="H16" s="92"/>
      <c r="I16" s="24"/>
    </row>
    <row r="17" spans="1:10" x14ac:dyDescent="0.2">
      <c r="A17" s="17" t="s">
        <v>436</v>
      </c>
      <c r="B17" s="17" t="s">
        <v>14</v>
      </c>
      <c r="C17" s="17" t="s">
        <v>15</v>
      </c>
      <c r="D17" s="88"/>
      <c r="E17" s="89"/>
      <c r="F17" s="90"/>
      <c r="G17" s="91">
        <v>1</v>
      </c>
      <c r="H17" s="92"/>
      <c r="I17" s="24"/>
    </row>
    <row r="18" spans="1:10" x14ac:dyDescent="0.2">
      <c r="A18" s="17" t="s">
        <v>398</v>
      </c>
      <c r="B18" s="17" t="s">
        <v>16</v>
      </c>
      <c r="C18" s="17" t="s">
        <v>17</v>
      </c>
      <c r="D18" s="93"/>
      <c r="E18" s="94">
        <v>6</v>
      </c>
      <c r="F18" s="95"/>
      <c r="G18" s="96"/>
      <c r="H18" s="92"/>
      <c r="I18" s="24"/>
    </row>
    <row r="19" spans="1:10" x14ac:dyDescent="0.2">
      <c r="A19" s="17" t="s">
        <v>398</v>
      </c>
      <c r="B19" s="17" t="s">
        <v>18</v>
      </c>
      <c r="C19" s="17" t="s">
        <v>19</v>
      </c>
      <c r="D19" s="88"/>
      <c r="E19" s="89"/>
      <c r="F19" s="90"/>
      <c r="G19" s="91">
        <v>6</v>
      </c>
      <c r="H19" s="92"/>
      <c r="I19" s="24"/>
    </row>
    <row r="20" spans="1:10" x14ac:dyDescent="0.2">
      <c r="A20" s="17" t="s">
        <v>685</v>
      </c>
      <c r="B20" s="21" t="s">
        <v>686</v>
      </c>
      <c r="C20" s="17" t="s">
        <v>24</v>
      </c>
      <c r="D20" s="93"/>
      <c r="E20" s="97"/>
      <c r="F20" s="90"/>
      <c r="G20" s="91">
        <v>1</v>
      </c>
      <c r="H20" s="92"/>
      <c r="I20" s="24"/>
    </row>
    <row r="21" spans="1:10" x14ac:dyDescent="0.2">
      <c r="A21" s="17" t="s">
        <v>401</v>
      </c>
      <c r="B21" s="17" t="s">
        <v>25</v>
      </c>
      <c r="C21" s="17" t="s">
        <v>26</v>
      </c>
      <c r="D21" s="93"/>
      <c r="E21" s="97"/>
      <c r="F21" s="90"/>
      <c r="G21" s="91">
        <v>3</v>
      </c>
      <c r="H21" s="92"/>
      <c r="I21" s="24"/>
    </row>
    <row r="22" spans="1:10" x14ac:dyDescent="0.2">
      <c r="A22" s="17" t="s">
        <v>402</v>
      </c>
      <c r="B22" s="21" t="s">
        <v>27</v>
      </c>
      <c r="C22" s="21" t="s">
        <v>403</v>
      </c>
      <c r="D22" s="105"/>
      <c r="E22" s="106"/>
      <c r="F22" s="103"/>
      <c r="G22" s="115">
        <v>3</v>
      </c>
      <c r="H22" s="23"/>
      <c r="I22" s="24"/>
    </row>
    <row r="23" spans="1:10" x14ac:dyDescent="0.2">
      <c r="A23" s="17" t="s">
        <v>404</v>
      </c>
      <c r="B23" s="21"/>
      <c r="C23" s="21"/>
      <c r="D23" s="105"/>
      <c r="E23" s="106"/>
      <c r="F23" s="103"/>
      <c r="G23" s="115">
        <v>2</v>
      </c>
      <c r="H23" s="23"/>
      <c r="I23" s="24"/>
    </row>
    <row r="24" spans="1:10" x14ac:dyDescent="0.2">
      <c r="A24" s="30" t="s">
        <v>28</v>
      </c>
      <c r="B24" s="21"/>
      <c r="C24" s="21"/>
      <c r="D24" s="105"/>
      <c r="E24" s="106"/>
      <c r="F24" s="103"/>
      <c r="G24" s="115"/>
      <c r="H24" s="23"/>
      <c r="I24" s="24"/>
    </row>
    <row r="25" spans="1:10" x14ac:dyDescent="0.2">
      <c r="A25" s="32" t="s">
        <v>405</v>
      </c>
      <c r="B25" s="155"/>
      <c r="C25" s="31"/>
      <c r="D25" s="105"/>
      <c r="E25" s="106"/>
      <c r="F25" s="103"/>
      <c r="G25" s="115"/>
      <c r="H25" s="23"/>
      <c r="I25" s="24"/>
      <c r="J25" s="20"/>
    </row>
    <row r="26" spans="1:10" ht="17" thickBot="1" x14ac:dyDescent="0.25">
      <c r="A26" s="156" t="s">
        <v>406</v>
      </c>
      <c r="B26" s="157"/>
      <c r="C26" s="158"/>
      <c r="D26" s="236"/>
      <c r="E26" s="237"/>
      <c r="F26" s="238"/>
      <c r="G26" s="239"/>
      <c r="H26" s="163"/>
      <c r="I26" s="164"/>
      <c r="J26" s="20"/>
    </row>
    <row r="27" spans="1:10" x14ac:dyDescent="0.2">
      <c r="A27" s="165"/>
      <c r="B27" s="165"/>
      <c r="C27" s="166" t="s">
        <v>407</v>
      </c>
      <c r="D27" s="58"/>
      <c r="E27" s="167">
        <f>SUM(D9:E26)</f>
        <v>22</v>
      </c>
      <c r="F27" s="49"/>
      <c r="G27" s="49">
        <f>SUM(G9:G26)</f>
        <v>38</v>
      </c>
      <c r="H27" s="49"/>
      <c r="I27" s="121"/>
      <c r="J27" s="20"/>
    </row>
    <row r="28" spans="1:10" ht="17" thickBot="1" x14ac:dyDescent="0.25">
      <c r="A28" s="165"/>
      <c r="B28" s="165"/>
      <c r="C28" s="168" t="s">
        <v>408</v>
      </c>
      <c r="D28" s="10"/>
      <c r="E28" s="9"/>
      <c r="F28" s="10"/>
      <c r="G28" s="10"/>
      <c r="H28" s="33">
        <f>E27+G27</f>
        <v>60</v>
      </c>
      <c r="I28" s="34">
        <f>E27+G27</f>
        <v>60</v>
      </c>
      <c r="J28" s="20"/>
    </row>
    <row r="29" spans="1:10" x14ac:dyDescent="0.2">
      <c r="A29" s="35"/>
      <c r="B29" s="35"/>
      <c r="I29" s="234"/>
    </row>
    <row r="30" spans="1:10" x14ac:dyDescent="0.2">
      <c r="A30" s="35"/>
      <c r="B30" s="35"/>
    </row>
    <row r="31" spans="1:10" ht="17" thickBo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0" ht="17" thickBot="1" x14ac:dyDescent="0.25">
      <c r="A32" s="294" t="s">
        <v>731</v>
      </c>
      <c r="B32" s="295"/>
      <c r="C32" s="295"/>
      <c r="D32" s="169"/>
      <c r="E32" s="169"/>
      <c r="F32" s="169"/>
      <c r="G32" s="169"/>
      <c r="H32" s="169"/>
      <c r="I32" s="170"/>
    </row>
    <row r="33" spans="1:9" x14ac:dyDescent="0.2">
      <c r="A33" s="134"/>
      <c r="B33" s="135"/>
      <c r="C33" s="136"/>
      <c r="D33" s="137" t="s">
        <v>384</v>
      </c>
      <c r="E33" s="138"/>
      <c r="F33" s="138"/>
      <c r="G33" s="138"/>
      <c r="H33" s="139"/>
      <c r="I33" s="140"/>
    </row>
    <row r="34" spans="1:9" x14ac:dyDescent="0.2">
      <c r="A34" s="141"/>
      <c r="B34" s="142"/>
      <c r="C34" s="143"/>
      <c r="D34" s="6" t="s">
        <v>0</v>
      </c>
      <c r="E34" s="144"/>
      <c r="F34" s="6" t="s">
        <v>1</v>
      </c>
      <c r="G34" s="2"/>
      <c r="H34" s="145"/>
      <c r="I34" s="146" t="s">
        <v>385</v>
      </c>
    </row>
    <row r="35" spans="1:9" ht="17" thickBot="1" x14ac:dyDescent="0.25">
      <c r="A35" s="147" t="s">
        <v>386</v>
      </c>
      <c r="B35" s="148" t="s">
        <v>387</v>
      </c>
      <c r="C35" s="149" t="s">
        <v>388</v>
      </c>
      <c r="D35" s="150" t="s">
        <v>389</v>
      </c>
      <c r="E35" s="151" t="s">
        <v>390</v>
      </c>
      <c r="F35" s="150" t="s">
        <v>391</v>
      </c>
      <c r="G35" s="150" t="s">
        <v>392</v>
      </c>
      <c r="H35" s="150" t="s">
        <v>393</v>
      </c>
      <c r="I35" s="152" t="s">
        <v>394</v>
      </c>
    </row>
    <row r="36" spans="1:9" x14ac:dyDescent="0.2">
      <c r="A36" s="171"/>
      <c r="B36" s="191"/>
      <c r="C36" s="191"/>
      <c r="D36" s="244"/>
      <c r="E36" s="245"/>
      <c r="F36" s="244"/>
      <c r="G36" s="244"/>
      <c r="H36" s="253"/>
      <c r="I36" s="174">
        <f>H57</f>
        <v>60</v>
      </c>
    </row>
    <row r="37" spans="1:9" x14ac:dyDescent="0.2">
      <c r="A37" s="36" t="s">
        <v>538</v>
      </c>
      <c r="B37" s="17" t="s">
        <v>157</v>
      </c>
      <c r="C37" s="17" t="s">
        <v>158</v>
      </c>
      <c r="D37" s="98"/>
      <c r="E37" s="99">
        <v>11</v>
      </c>
      <c r="F37" s="100"/>
      <c r="G37" s="101"/>
      <c r="H37" s="40"/>
      <c r="I37" s="175"/>
    </row>
    <row r="38" spans="1:9" x14ac:dyDescent="0.2">
      <c r="A38" s="17" t="s">
        <v>539</v>
      </c>
      <c r="B38" s="17" t="s">
        <v>159</v>
      </c>
      <c r="C38" s="17" t="s">
        <v>160</v>
      </c>
      <c r="D38" s="88"/>
      <c r="E38" s="89"/>
      <c r="F38" s="90"/>
      <c r="G38" s="91">
        <v>11</v>
      </c>
      <c r="H38" s="44"/>
      <c r="I38" s="120"/>
    </row>
    <row r="39" spans="1:9" x14ac:dyDescent="0.2">
      <c r="A39" s="17" t="s">
        <v>540</v>
      </c>
      <c r="B39" s="17" t="s">
        <v>161</v>
      </c>
      <c r="C39" s="17" t="s">
        <v>162</v>
      </c>
      <c r="D39" s="93"/>
      <c r="E39" s="94">
        <v>2</v>
      </c>
      <c r="F39" s="95"/>
      <c r="G39" s="96"/>
      <c r="H39" s="45"/>
      <c r="I39" s="120"/>
    </row>
    <row r="40" spans="1:9" x14ac:dyDescent="0.2">
      <c r="A40" s="17" t="s">
        <v>541</v>
      </c>
      <c r="B40" s="17" t="s">
        <v>163</v>
      </c>
      <c r="C40" s="17" t="s">
        <v>164</v>
      </c>
      <c r="D40" s="88"/>
      <c r="E40" s="89"/>
      <c r="F40" s="90"/>
      <c r="G40" s="91">
        <v>3</v>
      </c>
      <c r="H40" s="45"/>
      <c r="I40" s="120"/>
    </row>
    <row r="41" spans="1:9" x14ac:dyDescent="0.2">
      <c r="A41" s="17" t="s">
        <v>542</v>
      </c>
      <c r="B41" s="17" t="s">
        <v>165</v>
      </c>
      <c r="C41" s="17" t="s">
        <v>166</v>
      </c>
      <c r="D41" s="93"/>
      <c r="E41" s="97"/>
      <c r="F41" s="90"/>
      <c r="G41" s="91">
        <v>2</v>
      </c>
      <c r="H41" s="45"/>
      <c r="I41" s="120"/>
    </row>
    <row r="42" spans="1:9" x14ac:dyDescent="0.2">
      <c r="A42" s="17" t="s">
        <v>543</v>
      </c>
      <c r="B42" s="17" t="s">
        <v>167</v>
      </c>
      <c r="C42" s="17" t="s">
        <v>168</v>
      </c>
      <c r="D42" s="93"/>
      <c r="E42" s="97"/>
      <c r="F42" s="90"/>
      <c r="G42" s="91">
        <v>2</v>
      </c>
      <c r="H42" s="44"/>
      <c r="I42" s="120"/>
    </row>
    <row r="43" spans="1:9" x14ac:dyDescent="0.2">
      <c r="A43" s="17" t="s">
        <v>544</v>
      </c>
      <c r="B43" s="17" t="s">
        <v>169</v>
      </c>
      <c r="C43" s="17" t="s">
        <v>170</v>
      </c>
      <c r="D43" s="93"/>
      <c r="E43" s="97"/>
      <c r="F43" s="90"/>
      <c r="G43" s="91">
        <v>3</v>
      </c>
      <c r="H43" s="44"/>
      <c r="I43" s="120"/>
    </row>
    <row r="44" spans="1:9" x14ac:dyDescent="0.2">
      <c r="A44" s="17" t="s">
        <v>439</v>
      </c>
      <c r="B44" s="17" t="s">
        <v>32</v>
      </c>
      <c r="C44" s="17" t="s">
        <v>33</v>
      </c>
      <c r="D44" s="93"/>
      <c r="E44" s="97"/>
      <c r="F44" s="90"/>
      <c r="G44" s="91">
        <v>3</v>
      </c>
      <c r="H44" s="44"/>
      <c r="I44" s="120"/>
    </row>
    <row r="45" spans="1:9" x14ac:dyDescent="0.2">
      <c r="A45" s="17" t="s">
        <v>410</v>
      </c>
      <c r="B45" s="17" t="s">
        <v>34</v>
      </c>
      <c r="C45" s="17" t="s">
        <v>35</v>
      </c>
      <c r="D45" s="93"/>
      <c r="E45" s="97"/>
      <c r="F45" s="90"/>
      <c r="G45" s="91">
        <v>3</v>
      </c>
      <c r="H45" s="44"/>
      <c r="I45" s="120"/>
    </row>
    <row r="46" spans="1:9" x14ac:dyDescent="0.2">
      <c r="A46" s="17" t="s">
        <v>411</v>
      </c>
      <c r="B46" s="17" t="s">
        <v>36</v>
      </c>
      <c r="C46" s="17" t="s">
        <v>37</v>
      </c>
      <c r="D46" s="93"/>
      <c r="E46" s="97"/>
      <c r="F46" s="90"/>
      <c r="G46" s="91">
        <v>10</v>
      </c>
      <c r="H46" s="44"/>
      <c r="I46" s="120"/>
    </row>
    <row r="47" spans="1:9" x14ac:dyDescent="0.2">
      <c r="A47" s="17" t="s">
        <v>545</v>
      </c>
      <c r="B47" s="17" t="s">
        <v>371</v>
      </c>
      <c r="C47" s="17" t="s">
        <v>810</v>
      </c>
      <c r="D47" s="93"/>
      <c r="E47" s="97"/>
      <c r="F47" s="90"/>
      <c r="G47" s="91">
        <v>2</v>
      </c>
      <c r="H47" s="4"/>
      <c r="I47" s="120"/>
    </row>
    <row r="48" spans="1:9" x14ac:dyDescent="0.2">
      <c r="A48" s="17" t="s">
        <v>414</v>
      </c>
      <c r="B48" s="17" t="s">
        <v>43</v>
      </c>
      <c r="C48" s="17" t="s">
        <v>787</v>
      </c>
      <c r="D48" s="93"/>
      <c r="E48" s="97"/>
      <c r="F48" s="90"/>
      <c r="G48" s="91">
        <v>2</v>
      </c>
      <c r="H48" s="4"/>
      <c r="I48" s="120"/>
    </row>
    <row r="49" spans="1:9" x14ac:dyDescent="0.2">
      <c r="A49" s="17" t="s">
        <v>415</v>
      </c>
      <c r="B49" s="51" t="s">
        <v>353</v>
      </c>
      <c r="C49" s="51" t="s">
        <v>354</v>
      </c>
      <c r="D49" s="105"/>
      <c r="E49" s="106"/>
      <c r="F49" s="103"/>
      <c r="G49" s="115">
        <v>3</v>
      </c>
      <c r="H49" s="4"/>
      <c r="I49" s="120"/>
    </row>
    <row r="50" spans="1:9" x14ac:dyDescent="0.2">
      <c r="A50" s="176" t="s">
        <v>416</v>
      </c>
      <c r="B50" s="177"/>
      <c r="C50" s="48"/>
      <c r="D50" s="105"/>
      <c r="E50" s="106"/>
      <c r="F50" s="103"/>
      <c r="G50" s="115">
        <v>3</v>
      </c>
      <c r="H50" s="49"/>
      <c r="I50" s="121"/>
    </row>
    <row r="51" spans="1:9" x14ac:dyDescent="0.2">
      <c r="A51" s="122" t="s">
        <v>417</v>
      </c>
      <c r="B51" s="178"/>
      <c r="C51" s="51"/>
      <c r="D51" s="240"/>
      <c r="E51" s="241"/>
      <c r="F51" s="242"/>
      <c r="G51" s="243"/>
      <c r="H51" s="52"/>
      <c r="I51" s="120"/>
    </row>
    <row r="52" spans="1:9" x14ac:dyDescent="0.2">
      <c r="A52" s="122" t="s">
        <v>44</v>
      </c>
      <c r="B52" s="178"/>
      <c r="C52" s="51"/>
      <c r="D52" s="240"/>
      <c r="E52" s="241"/>
      <c r="F52" s="242"/>
      <c r="G52" s="243"/>
      <c r="H52" s="55"/>
      <c r="I52" s="120"/>
    </row>
    <row r="53" spans="1:9" x14ac:dyDescent="0.2">
      <c r="A53" s="122" t="s">
        <v>418</v>
      </c>
      <c r="B53" s="178"/>
      <c r="C53" s="47"/>
      <c r="D53" s="240"/>
      <c r="E53" s="241"/>
      <c r="F53" s="242"/>
      <c r="G53" s="243"/>
      <c r="H53" s="56"/>
      <c r="I53" s="120"/>
    </row>
    <row r="54" spans="1:9" x14ac:dyDescent="0.2">
      <c r="A54" s="122" t="s">
        <v>419</v>
      </c>
      <c r="B54" s="178"/>
      <c r="C54" s="47"/>
      <c r="D54" s="240"/>
      <c r="E54" s="241"/>
      <c r="F54" s="242"/>
      <c r="G54" s="243"/>
      <c r="H54" s="57"/>
      <c r="I54" s="120"/>
    </row>
    <row r="55" spans="1:9" ht="17" thickBot="1" x14ac:dyDescent="0.25">
      <c r="A55" s="123"/>
      <c r="B55" s="183"/>
      <c r="C55" s="124"/>
      <c r="D55" s="184"/>
      <c r="E55" s="185"/>
      <c r="F55" s="186"/>
      <c r="G55" s="187"/>
      <c r="H55" s="126"/>
      <c r="I55" s="127"/>
    </row>
    <row r="56" spans="1:9" x14ac:dyDescent="0.2">
      <c r="A56" s="165"/>
      <c r="B56" s="165"/>
      <c r="C56" s="188" t="s">
        <v>407</v>
      </c>
      <c r="D56" s="58"/>
      <c r="E56" s="59">
        <f>SUM(D37:E55)</f>
        <v>13</v>
      </c>
      <c r="F56" s="49"/>
      <c r="G56" s="60">
        <f>SUM(G37:G55)</f>
        <v>47</v>
      </c>
      <c r="H56" s="49"/>
      <c r="I56" s="50"/>
    </row>
    <row r="57" spans="1:9" ht="17" thickBot="1" x14ac:dyDescent="0.25">
      <c r="A57" s="165"/>
      <c r="B57" s="165"/>
      <c r="C57" s="168" t="s">
        <v>408</v>
      </c>
      <c r="D57" s="8"/>
      <c r="E57" s="9"/>
      <c r="F57" s="10"/>
      <c r="G57" s="10"/>
      <c r="H57" s="61">
        <f>E56+G56</f>
        <v>60</v>
      </c>
      <c r="I57" s="189">
        <f>H57</f>
        <v>60</v>
      </c>
    </row>
    <row r="60" spans="1:9" ht="17" thickBot="1" x14ac:dyDescent="0.25"/>
    <row r="61" spans="1:9" ht="17" thickBot="1" x14ac:dyDescent="0.25">
      <c r="A61" s="294" t="s">
        <v>732</v>
      </c>
      <c r="B61" s="295"/>
      <c r="C61" s="295"/>
      <c r="D61" s="132"/>
      <c r="E61" s="132"/>
      <c r="F61" s="132"/>
      <c r="G61" s="132"/>
      <c r="H61" s="132"/>
      <c r="I61" s="133"/>
    </row>
    <row r="62" spans="1:9" x14ac:dyDescent="0.2">
      <c r="A62" s="134"/>
      <c r="B62" s="135"/>
      <c r="C62" s="136"/>
      <c r="D62" s="137" t="s">
        <v>384</v>
      </c>
      <c r="E62" s="138"/>
      <c r="F62" s="138"/>
      <c r="G62" s="138"/>
      <c r="H62" s="139"/>
      <c r="I62" s="140"/>
    </row>
    <row r="63" spans="1:9" x14ac:dyDescent="0.2">
      <c r="A63" s="141"/>
      <c r="B63" s="142"/>
      <c r="C63" s="143"/>
      <c r="D63" s="6" t="s">
        <v>0</v>
      </c>
      <c r="E63" s="144"/>
      <c r="F63" s="6" t="s">
        <v>1</v>
      </c>
      <c r="G63" s="2"/>
      <c r="H63" s="145"/>
      <c r="I63" s="146" t="s">
        <v>385</v>
      </c>
    </row>
    <row r="64" spans="1:9" ht="17" thickBot="1" x14ac:dyDescent="0.25">
      <c r="A64" s="147" t="s">
        <v>386</v>
      </c>
      <c r="B64" s="148" t="s">
        <v>387</v>
      </c>
      <c r="C64" s="149" t="s">
        <v>388</v>
      </c>
      <c r="D64" s="150" t="s">
        <v>389</v>
      </c>
      <c r="E64" s="151" t="s">
        <v>390</v>
      </c>
      <c r="F64" s="150" t="s">
        <v>391</v>
      </c>
      <c r="G64" s="150" t="s">
        <v>392</v>
      </c>
      <c r="H64" s="150" t="s">
        <v>393</v>
      </c>
      <c r="I64" s="152" t="s">
        <v>394</v>
      </c>
    </row>
    <row r="65" spans="1:9" ht="17" thickBot="1" x14ac:dyDescent="0.25">
      <c r="A65" s="190"/>
      <c r="B65" s="191"/>
      <c r="C65" s="192"/>
      <c r="D65" s="251"/>
      <c r="E65" s="245"/>
      <c r="F65" s="244"/>
      <c r="G65" s="244"/>
      <c r="H65" s="253"/>
      <c r="I65" s="15">
        <f>SUM(D66:H81)</f>
        <v>60</v>
      </c>
    </row>
    <row r="66" spans="1:9" x14ac:dyDescent="0.2">
      <c r="A66" s="17" t="s">
        <v>546</v>
      </c>
      <c r="B66" s="17" t="s">
        <v>171</v>
      </c>
      <c r="C66" s="17" t="s">
        <v>172</v>
      </c>
      <c r="D66" s="98"/>
      <c r="E66" s="99">
        <v>13</v>
      </c>
      <c r="F66" s="100"/>
      <c r="G66" s="256"/>
      <c r="H66" s="252"/>
      <c r="I66" s="76"/>
    </row>
    <row r="67" spans="1:9" x14ac:dyDescent="0.2">
      <c r="A67" s="17" t="s">
        <v>547</v>
      </c>
      <c r="B67" s="17" t="s">
        <v>173</v>
      </c>
      <c r="C67" s="17" t="s">
        <v>174</v>
      </c>
      <c r="D67" s="88"/>
      <c r="E67" s="89"/>
      <c r="F67" s="90"/>
      <c r="G67" s="257">
        <v>13</v>
      </c>
      <c r="H67" s="63"/>
      <c r="I67" s="5"/>
    </row>
    <row r="68" spans="1:9" x14ac:dyDescent="0.2">
      <c r="A68" s="17" t="s">
        <v>548</v>
      </c>
      <c r="B68" s="17" t="s">
        <v>175</v>
      </c>
      <c r="C68" s="17" t="s">
        <v>176</v>
      </c>
      <c r="D68" s="93"/>
      <c r="E68" s="94">
        <v>3</v>
      </c>
      <c r="F68" s="95"/>
      <c r="G68" s="258"/>
      <c r="H68" s="64"/>
      <c r="I68" s="5"/>
    </row>
    <row r="69" spans="1:9" x14ac:dyDescent="0.2">
      <c r="A69" s="17" t="s">
        <v>549</v>
      </c>
      <c r="B69" s="17" t="s">
        <v>177</v>
      </c>
      <c r="C69" s="17" t="s">
        <v>178</v>
      </c>
      <c r="D69" s="88"/>
      <c r="E69" s="89"/>
      <c r="F69" s="90"/>
      <c r="G69" s="257">
        <v>3</v>
      </c>
      <c r="H69" s="64"/>
      <c r="I69" s="5"/>
    </row>
    <row r="70" spans="1:9" x14ac:dyDescent="0.2">
      <c r="A70" s="17" t="s">
        <v>550</v>
      </c>
      <c r="B70" s="17" t="s">
        <v>179</v>
      </c>
      <c r="C70" s="17" t="s">
        <v>180</v>
      </c>
      <c r="D70" s="93"/>
      <c r="E70" s="97"/>
      <c r="F70" s="90"/>
      <c r="G70" s="257">
        <v>2</v>
      </c>
      <c r="H70" s="64"/>
      <c r="I70" s="5"/>
    </row>
    <row r="71" spans="1:9" x14ac:dyDescent="0.2">
      <c r="A71" s="17" t="s">
        <v>551</v>
      </c>
      <c r="B71" s="17" t="s">
        <v>181</v>
      </c>
      <c r="C71" s="17" t="s">
        <v>182</v>
      </c>
      <c r="D71" s="93"/>
      <c r="E71" s="97"/>
      <c r="F71" s="90"/>
      <c r="G71" s="257">
        <v>3</v>
      </c>
      <c r="H71" s="64"/>
      <c r="I71" s="5"/>
    </row>
    <row r="72" spans="1:9" x14ac:dyDescent="0.2">
      <c r="A72" s="17" t="s">
        <v>421</v>
      </c>
      <c r="B72" s="17" t="s">
        <v>48</v>
      </c>
      <c r="C72" s="17" t="s">
        <v>49</v>
      </c>
      <c r="D72" s="93"/>
      <c r="E72" s="97"/>
      <c r="F72" s="90"/>
      <c r="G72" s="257">
        <v>4</v>
      </c>
      <c r="H72" s="64"/>
      <c r="I72" s="5"/>
    </row>
    <row r="73" spans="1:9" x14ac:dyDescent="0.2">
      <c r="A73" s="17" t="s">
        <v>530</v>
      </c>
      <c r="B73" s="17" t="s">
        <v>116</v>
      </c>
      <c r="C73" s="17" t="s">
        <v>117</v>
      </c>
      <c r="D73" s="88"/>
      <c r="E73" s="89"/>
      <c r="F73" s="90"/>
      <c r="G73" s="257">
        <v>3</v>
      </c>
      <c r="H73" s="64"/>
      <c r="I73" s="5"/>
    </row>
    <row r="74" spans="1:9" x14ac:dyDescent="0.2">
      <c r="A74" s="17" t="s">
        <v>422</v>
      </c>
      <c r="B74" s="17" t="s">
        <v>50</v>
      </c>
      <c r="C74" s="17" t="s">
        <v>51</v>
      </c>
      <c r="D74" s="93"/>
      <c r="E74" s="97"/>
      <c r="F74" s="90"/>
      <c r="G74" s="257">
        <v>3</v>
      </c>
      <c r="H74" s="64"/>
      <c r="I74" s="5"/>
    </row>
    <row r="75" spans="1:9" x14ac:dyDescent="0.2">
      <c r="A75" s="17" t="s">
        <v>442</v>
      </c>
      <c r="B75" s="17" t="s">
        <v>355</v>
      </c>
      <c r="C75" s="17" t="s">
        <v>356</v>
      </c>
      <c r="D75" s="105"/>
      <c r="E75" s="104">
        <v>2</v>
      </c>
      <c r="F75" s="46"/>
      <c r="G75" s="26"/>
      <c r="H75" s="64"/>
      <c r="I75" s="5"/>
    </row>
    <row r="76" spans="1:9" x14ac:dyDescent="0.2">
      <c r="A76" s="17" t="s">
        <v>424</v>
      </c>
      <c r="B76" s="17" t="s">
        <v>56</v>
      </c>
      <c r="C76" s="17" t="s">
        <v>57</v>
      </c>
      <c r="D76" s="93"/>
      <c r="E76" s="94">
        <v>2</v>
      </c>
      <c r="F76" s="95"/>
      <c r="G76" s="258"/>
      <c r="H76" s="64"/>
      <c r="I76" s="5"/>
    </row>
    <row r="77" spans="1:9" x14ac:dyDescent="0.2">
      <c r="A77" s="199" t="s">
        <v>425</v>
      </c>
      <c r="B77" s="198"/>
      <c r="C77" s="66"/>
      <c r="D77" s="105"/>
      <c r="E77" s="106"/>
      <c r="F77" s="103"/>
      <c r="G77" s="259">
        <v>9</v>
      </c>
      <c r="H77" s="64"/>
      <c r="I77" s="5"/>
    </row>
    <row r="78" spans="1:9" x14ac:dyDescent="0.2">
      <c r="A78" s="65" t="s">
        <v>44</v>
      </c>
      <c r="B78" s="200"/>
      <c r="C78" s="66"/>
      <c r="D78" s="105"/>
      <c r="E78" s="106"/>
      <c r="F78" s="103"/>
      <c r="G78" s="259"/>
      <c r="H78" s="68"/>
      <c r="I78" s="5"/>
    </row>
    <row r="79" spans="1:9" x14ac:dyDescent="0.2">
      <c r="A79" s="65" t="s">
        <v>426</v>
      </c>
      <c r="B79" s="200"/>
      <c r="C79" s="66"/>
      <c r="D79" s="105"/>
      <c r="E79" s="106"/>
      <c r="F79" s="103"/>
      <c r="G79" s="259"/>
      <c r="H79" s="68"/>
      <c r="I79" s="5"/>
    </row>
    <row r="80" spans="1:9" x14ac:dyDescent="0.2">
      <c r="A80" s="65" t="s">
        <v>419</v>
      </c>
      <c r="B80" s="200"/>
      <c r="C80" s="66"/>
      <c r="D80" s="107"/>
      <c r="E80" s="110"/>
      <c r="F80" s="108"/>
      <c r="G80" s="109"/>
      <c r="H80" s="68"/>
      <c r="I80" s="5"/>
    </row>
    <row r="81" spans="1:9" ht="17" thickBot="1" x14ac:dyDescent="0.25">
      <c r="A81" s="201" t="s">
        <v>427</v>
      </c>
      <c r="B81" s="202"/>
      <c r="C81" s="203"/>
      <c r="D81" s="111"/>
      <c r="E81" s="112"/>
      <c r="F81" s="113"/>
      <c r="G81" s="260"/>
      <c r="H81" s="207"/>
      <c r="I81" s="208"/>
    </row>
    <row r="82" spans="1:9" x14ac:dyDescent="0.2">
      <c r="A82" s="165"/>
      <c r="B82" s="165"/>
      <c r="C82" s="166" t="s">
        <v>407</v>
      </c>
      <c r="D82" s="70"/>
      <c r="E82" s="71">
        <f>SUM(E66:E81)</f>
        <v>20</v>
      </c>
      <c r="F82" s="70"/>
      <c r="G82" s="209">
        <f>SUM(G66:G81)</f>
        <v>40</v>
      </c>
      <c r="H82" s="210"/>
      <c r="I82" s="72"/>
    </row>
    <row r="83" spans="1:9" ht="17" thickBot="1" x14ac:dyDescent="0.25">
      <c r="A83" s="165"/>
      <c r="B83" s="165"/>
      <c r="C83" s="168" t="s">
        <v>408</v>
      </c>
      <c r="D83" s="73"/>
      <c r="E83" s="74"/>
      <c r="F83" s="73"/>
      <c r="G83" s="73"/>
      <c r="H83" s="211">
        <f>E82+G82</f>
        <v>60</v>
      </c>
      <c r="I83" s="75">
        <f>SUM(I65:I81)</f>
        <v>60</v>
      </c>
    </row>
    <row r="85" spans="1:9" ht="17" thickBot="1" x14ac:dyDescent="0.25"/>
    <row r="86" spans="1:9" ht="17" thickBot="1" x14ac:dyDescent="0.25">
      <c r="A86" s="294" t="s">
        <v>733</v>
      </c>
      <c r="B86" s="295"/>
      <c r="C86" s="295"/>
      <c r="D86" s="132"/>
      <c r="E86" s="132"/>
      <c r="F86" s="132"/>
      <c r="G86" s="132"/>
      <c r="H86" s="132"/>
      <c r="I86" s="133"/>
    </row>
    <row r="87" spans="1:9" x14ac:dyDescent="0.2">
      <c r="A87" s="134"/>
      <c r="B87" s="135"/>
      <c r="C87" s="136"/>
      <c r="D87" s="137" t="s">
        <v>384</v>
      </c>
      <c r="E87" s="138"/>
      <c r="F87" s="138"/>
      <c r="G87" s="138"/>
      <c r="H87" s="139"/>
      <c r="I87" s="140"/>
    </row>
    <row r="88" spans="1:9" x14ac:dyDescent="0.2">
      <c r="A88" s="141"/>
      <c r="B88" s="142"/>
      <c r="C88" s="143"/>
      <c r="D88" s="6" t="s">
        <v>0</v>
      </c>
      <c r="E88" s="144"/>
      <c r="F88" s="6" t="s">
        <v>1</v>
      </c>
      <c r="G88" s="2"/>
      <c r="H88" s="145"/>
      <c r="I88" s="146" t="s">
        <v>385</v>
      </c>
    </row>
    <row r="89" spans="1:9" ht="17" thickBot="1" x14ac:dyDescent="0.25">
      <c r="A89" s="147" t="s">
        <v>386</v>
      </c>
      <c r="B89" s="148" t="s">
        <v>387</v>
      </c>
      <c r="C89" s="149" t="s">
        <v>388</v>
      </c>
      <c r="D89" s="150" t="s">
        <v>389</v>
      </c>
      <c r="E89" s="151" t="s">
        <v>390</v>
      </c>
      <c r="F89" s="150" t="s">
        <v>391</v>
      </c>
      <c r="G89" s="150" t="s">
        <v>392</v>
      </c>
      <c r="H89" s="150" t="s">
        <v>393</v>
      </c>
      <c r="I89" s="152" t="s">
        <v>394</v>
      </c>
    </row>
    <row r="90" spans="1:9" x14ac:dyDescent="0.2">
      <c r="A90" s="153"/>
      <c r="B90" s="191"/>
      <c r="C90" s="192"/>
      <c r="D90" s="251"/>
      <c r="E90" s="245"/>
      <c r="F90" s="261"/>
      <c r="G90" s="244"/>
      <c r="H90" s="253"/>
      <c r="I90" s="154">
        <f>I105</f>
        <v>60</v>
      </c>
    </row>
    <row r="91" spans="1:9" x14ac:dyDescent="0.2">
      <c r="A91" s="17" t="s">
        <v>552</v>
      </c>
      <c r="B91" s="17" t="s">
        <v>183</v>
      </c>
      <c r="C91" s="17" t="s">
        <v>184</v>
      </c>
      <c r="D91" s="98"/>
      <c r="E91" s="99">
        <v>15</v>
      </c>
      <c r="F91" s="100"/>
      <c r="G91" s="101"/>
      <c r="H91" s="254"/>
      <c r="I91" s="19"/>
    </row>
    <row r="92" spans="1:9" x14ac:dyDescent="0.2">
      <c r="A92" s="17" t="s">
        <v>553</v>
      </c>
      <c r="B92" s="17" t="s">
        <v>185</v>
      </c>
      <c r="C92" s="17" t="s">
        <v>186</v>
      </c>
      <c r="D92" s="88"/>
      <c r="E92" s="89"/>
      <c r="F92" s="90"/>
      <c r="G92" s="91">
        <v>15</v>
      </c>
      <c r="H92" s="80"/>
      <c r="I92" s="24"/>
    </row>
    <row r="93" spans="1:9" x14ac:dyDescent="0.2">
      <c r="A93" s="17" t="s">
        <v>554</v>
      </c>
      <c r="B93" s="17" t="s">
        <v>187</v>
      </c>
      <c r="C93" s="17" t="s">
        <v>188</v>
      </c>
      <c r="D93" s="93"/>
      <c r="E93" s="94">
        <v>2</v>
      </c>
      <c r="F93" s="95"/>
      <c r="G93" s="96"/>
      <c r="H93" s="80"/>
      <c r="I93" s="24"/>
    </row>
    <row r="94" spans="1:9" x14ac:dyDescent="0.2">
      <c r="A94" s="17" t="s">
        <v>555</v>
      </c>
      <c r="B94" s="17" t="s">
        <v>189</v>
      </c>
      <c r="C94" s="17" t="s">
        <v>190</v>
      </c>
      <c r="D94" s="88"/>
      <c r="E94" s="89"/>
      <c r="F94" s="90"/>
      <c r="G94" s="91">
        <v>3</v>
      </c>
      <c r="H94" s="81"/>
      <c r="I94" s="24"/>
    </row>
    <row r="95" spans="1:9" x14ac:dyDescent="0.2">
      <c r="A95" s="17" t="s">
        <v>556</v>
      </c>
      <c r="B95" s="17" t="s">
        <v>191</v>
      </c>
      <c r="C95" s="17" t="s">
        <v>192</v>
      </c>
      <c r="D95" s="93"/>
      <c r="E95" s="97"/>
      <c r="F95" s="90"/>
      <c r="G95" s="91">
        <v>2</v>
      </c>
      <c r="H95" s="81"/>
      <c r="I95" s="24"/>
    </row>
    <row r="96" spans="1:9" x14ac:dyDescent="0.2">
      <c r="A96" s="17" t="s">
        <v>557</v>
      </c>
      <c r="B96" s="17" t="s">
        <v>193</v>
      </c>
      <c r="C96" s="17" t="s">
        <v>194</v>
      </c>
      <c r="D96" s="93"/>
      <c r="E96" s="97"/>
      <c r="F96" s="90"/>
      <c r="G96" s="91">
        <v>2</v>
      </c>
      <c r="H96" s="81"/>
      <c r="I96" s="24"/>
    </row>
    <row r="97" spans="1:9" x14ac:dyDescent="0.2">
      <c r="A97" s="17" t="s">
        <v>688</v>
      </c>
      <c r="B97" s="281" t="s">
        <v>689</v>
      </c>
      <c r="C97" s="263" t="s">
        <v>677</v>
      </c>
      <c r="D97" s="105"/>
      <c r="E97" s="266"/>
      <c r="F97" s="267"/>
      <c r="G97" s="268">
        <v>4</v>
      </c>
      <c r="H97" s="81"/>
      <c r="I97" s="24"/>
    </row>
    <row r="98" spans="1:9" x14ac:dyDescent="0.2">
      <c r="A98" s="17" t="s">
        <v>429</v>
      </c>
      <c r="B98" s="17" t="s">
        <v>60</v>
      </c>
      <c r="C98" s="17" t="s">
        <v>61</v>
      </c>
      <c r="D98" s="93"/>
      <c r="E98" s="97"/>
      <c r="F98" s="90"/>
      <c r="G98" s="91">
        <v>4</v>
      </c>
      <c r="H98" s="81"/>
      <c r="I98" s="24"/>
    </row>
    <row r="99" spans="1:9" x14ac:dyDescent="0.2">
      <c r="A99" s="219" t="s">
        <v>430</v>
      </c>
      <c r="B99" s="220"/>
      <c r="C99" s="17"/>
      <c r="D99" s="107"/>
      <c r="E99" s="246"/>
      <c r="F99" s="247"/>
      <c r="G99" s="270">
        <v>13</v>
      </c>
      <c r="H99" s="81"/>
      <c r="I99" s="24"/>
    </row>
    <row r="100" spans="1:9" x14ac:dyDescent="0.2">
      <c r="A100" s="82" t="s">
        <v>44</v>
      </c>
      <c r="B100" s="223"/>
      <c r="C100" s="17"/>
      <c r="D100" s="107"/>
      <c r="E100" s="246"/>
      <c r="F100" s="247"/>
      <c r="G100" s="114"/>
      <c r="H100" s="81"/>
      <c r="I100" s="24"/>
    </row>
    <row r="101" spans="1:9" x14ac:dyDescent="0.2">
      <c r="A101" s="82" t="s">
        <v>426</v>
      </c>
      <c r="B101" s="223"/>
      <c r="C101" s="17"/>
      <c r="D101" s="107"/>
      <c r="E101" s="246"/>
      <c r="F101" s="247"/>
      <c r="G101" s="114"/>
      <c r="H101" s="81"/>
      <c r="I101" s="24"/>
    </row>
    <row r="102" spans="1:9" x14ac:dyDescent="0.2">
      <c r="A102" s="82" t="s">
        <v>419</v>
      </c>
      <c r="B102" s="223"/>
      <c r="C102" s="17"/>
      <c r="D102" s="107"/>
      <c r="E102" s="246"/>
      <c r="F102" s="247"/>
      <c r="G102" s="114"/>
      <c r="H102" s="81"/>
      <c r="I102" s="24"/>
    </row>
    <row r="103" spans="1:9" ht="17" thickBot="1" x14ac:dyDescent="0.25">
      <c r="A103" s="224" t="s">
        <v>427</v>
      </c>
      <c r="B103" s="225"/>
      <c r="C103" s="226"/>
      <c r="D103" s="111"/>
      <c r="E103" s="248"/>
      <c r="F103" s="249"/>
      <c r="G103" s="250"/>
      <c r="H103" s="69"/>
      <c r="I103" s="164"/>
    </row>
    <row r="104" spans="1:9" x14ac:dyDescent="0.2">
      <c r="A104" s="165"/>
      <c r="B104" s="165"/>
      <c r="C104" s="166" t="s">
        <v>407</v>
      </c>
      <c r="D104" s="58"/>
      <c r="E104" s="59">
        <f>SUM(E91:E103)</f>
        <v>17</v>
      </c>
      <c r="F104" s="49"/>
      <c r="G104" s="60">
        <f>SUM(G91:G103)</f>
        <v>43</v>
      </c>
      <c r="H104" s="128"/>
      <c r="I104" s="7"/>
    </row>
    <row r="105" spans="1:9" ht="17" thickBot="1" x14ac:dyDescent="0.25">
      <c r="A105" s="165"/>
      <c r="B105" s="165"/>
      <c r="C105" s="168" t="s">
        <v>408</v>
      </c>
      <c r="D105" s="10"/>
      <c r="E105" s="9"/>
      <c r="F105" s="10"/>
      <c r="G105" s="10"/>
      <c r="H105" s="230">
        <f>E104+G104</f>
        <v>60</v>
      </c>
      <c r="I105" s="231">
        <f>H105</f>
        <v>60</v>
      </c>
    </row>
    <row r="106" spans="1:9" x14ac:dyDescent="0.2">
      <c r="C106" s="232"/>
      <c r="D106" s="233"/>
      <c r="E106" s="2"/>
      <c r="F106" s="2"/>
      <c r="G106" s="2"/>
      <c r="H106" s="2"/>
      <c r="I106" s="2"/>
    </row>
  </sheetData>
  <mergeCells count="4">
    <mergeCell ref="A4:C4"/>
    <mergeCell ref="A32:C32"/>
    <mergeCell ref="A61:C61"/>
    <mergeCell ref="A86:C8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1"/>
  <sheetViews>
    <sheetView topLeftCell="A49" workbookViewId="0">
      <selection activeCell="D72" sqref="D72:E72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472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734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11"/>
      <c r="E8" s="12"/>
      <c r="F8" s="13"/>
      <c r="G8" s="13"/>
      <c r="H8" s="14"/>
      <c r="I8" s="154">
        <f>SUM(D9:H27)</f>
        <v>60</v>
      </c>
    </row>
    <row r="9" spans="1:9" x14ac:dyDescent="0.2">
      <c r="A9" s="17" t="s">
        <v>473</v>
      </c>
      <c r="B9" s="17" t="s">
        <v>195</v>
      </c>
      <c r="C9" s="17" t="s">
        <v>196</v>
      </c>
      <c r="D9" s="37"/>
      <c r="E9" s="38">
        <v>14</v>
      </c>
      <c r="F9" s="39"/>
      <c r="G9" s="77"/>
      <c r="H9" s="18"/>
      <c r="I9" s="19"/>
    </row>
    <row r="10" spans="1:9" x14ac:dyDescent="0.2">
      <c r="A10" s="17" t="s">
        <v>474</v>
      </c>
      <c r="B10" s="17" t="s">
        <v>197</v>
      </c>
      <c r="C10" s="17" t="s">
        <v>198</v>
      </c>
      <c r="D10" s="41"/>
      <c r="E10" s="42"/>
      <c r="F10" s="29"/>
      <c r="G10" s="22">
        <v>13</v>
      </c>
      <c r="H10" s="23"/>
      <c r="I10" s="24"/>
    </row>
    <row r="11" spans="1:9" x14ac:dyDescent="0.2">
      <c r="A11" s="17" t="s">
        <v>434</v>
      </c>
      <c r="B11" s="21" t="s">
        <v>6</v>
      </c>
      <c r="C11" s="17" t="s">
        <v>7</v>
      </c>
      <c r="D11" s="27"/>
      <c r="E11" s="43">
        <v>2</v>
      </c>
      <c r="F11" s="46"/>
      <c r="G11" s="79"/>
      <c r="H11" s="25"/>
      <c r="I11" s="24"/>
    </row>
    <row r="12" spans="1:9" x14ac:dyDescent="0.2">
      <c r="A12" s="17" t="s">
        <v>435</v>
      </c>
      <c r="B12" s="21" t="s">
        <v>8</v>
      </c>
      <c r="C12" s="17" t="s">
        <v>9</v>
      </c>
      <c r="D12" s="41"/>
      <c r="E12" s="42"/>
      <c r="F12" s="29"/>
      <c r="G12" s="22">
        <v>2</v>
      </c>
      <c r="H12" s="25"/>
      <c r="I12" s="24"/>
    </row>
    <row r="13" spans="1:9" x14ac:dyDescent="0.2">
      <c r="A13" s="17" t="s">
        <v>395</v>
      </c>
      <c r="B13" s="21" t="s">
        <v>124</v>
      </c>
      <c r="C13" s="21" t="s">
        <v>684</v>
      </c>
      <c r="D13" s="41"/>
      <c r="E13" s="42"/>
      <c r="F13" s="29"/>
      <c r="G13" s="22">
        <v>2</v>
      </c>
      <c r="H13" s="25"/>
      <c r="I13" s="24"/>
    </row>
    <row r="14" spans="1:9" x14ac:dyDescent="0.2">
      <c r="A14" s="17" t="s">
        <v>396</v>
      </c>
      <c r="B14" s="21" t="s">
        <v>10</v>
      </c>
      <c r="C14" s="21" t="s">
        <v>11</v>
      </c>
      <c r="D14" s="27"/>
      <c r="E14" s="43">
        <v>1</v>
      </c>
      <c r="F14" s="46"/>
      <c r="G14" s="26"/>
      <c r="H14" s="25"/>
      <c r="I14" s="24"/>
    </row>
    <row r="15" spans="1:9" x14ac:dyDescent="0.2">
      <c r="A15" s="17" t="s">
        <v>397</v>
      </c>
      <c r="B15" s="21" t="s">
        <v>12</v>
      </c>
      <c r="C15" s="21" t="s">
        <v>13</v>
      </c>
      <c r="D15" s="27"/>
      <c r="E15" s="28"/>
      <c r="F15" s="29"/>
      <c r="G15" s="22">
        <v>2</v>
      </c>
      <c r="H15" s="23"/>
      <c r="I15" s="24"/>
    </row>
    <row r="16" spans="1:9" x14ac:dyDescent="0.2">
      <c r="A16" s="17" t="s">
        <v>436</v>
      </c>
      <c r="B16" s="21" t="s">
        <v>14</v>
      </c>
      <c r="C16" s="17" t="s">
        <v>15</v>
      </c>
      <c r="D16" s="41"/>
      <c r="E16" s="42"/>
      <c r="F16" s="29"/>
      <c r="G16" s="22">
        <v>1</v>
      </c>
      <c r="H16" s="23"/>
      <c r="I16" s="24"/>
    </row>
    <row r="17" spans="1:10" x14ac:dyDescent="0.2">
      <c r="A17" s="17" t="s">
        <v>398</v>
      </c>
      <c r="B17" s="21" t="s">
        <v>16</v>
      </c>
      <c r="C17" s="21" t="s">
        <v>17</v>
      </c>
      <c r="D17" s="27"/>
      <c r="E17" s="43">
        <v>6</v>
      </c>
      <c r="F17" s="29"/>
      <c r="G17" s="22"/>
      <c r="H17" s="25"/>
      <c r="I17" s="24"/>
    </row>
    <row r="18" spans="1:10" x14ac:dyDescent="0.2">
      <c r="A18" s="17" t="s">
        <v>398</v>
      </c>
      <c r="B18" s="21" t="s">
        <v>18</v>
      </c>
      <c r="C18" s="21" t="s">
        <v>19</v>
      </c>
      <c r="D18" s="41"/>
      <c r="E18" s="42"/>
      <c r="F18" s="29"/>
      <c r="G18" s="22">
        <v>6</v>
      </c>
      <c r="H18" s="23"/>
      <c r="I18" s="24"/>
    </row>
    <row r="19" spans="1:10" x14ac:dyDescent="0.2">
      <c r="A19" s="17" t="s">
        <v>399</v>
      </c>
      <c r="B19" s="21" t="s">
        <v>20</v>
      </c>
      <c r="C19" s="21" t="s">
        <v>21</v>
      </c>
      <c r="D19" s="27"/>
      <c r="E19" s="43">
        <v>1</v>
      </c>
      <c r="F19" s="46"/>
      <c r="G19" s="79"/>
      <c r="H19" s="23"/>
      <c r="I19" s="24"/>
    </row>
    <row r="20" spans="1:10" x14ac:dyDescent="0.2">
      <c r="A20" s="17" t="s">
        <v>400</v>
      </c>
      <c r="B20" s="21" t="s">
        <v>22</v>
      </c>
      <c r="C20" s="21" t="s">
        <v>23</v>
      </c>
      <c r="D20" s="41"/>
      <c r="E20" s="42"/>
      <c r="F20" s="29"/>
      <c r="G20" s="22">
        <v>1</v>
      </c>
      <c r="H20" s="23"/>
      <c r="I20" s="24"/>
    </row>
    <row r="21" spans="1:10" x14ac:dyDescent="0.2">
      <c r="A21" s="17" t="s">
        <v>685</v>
      </c>
      <c r="B21" s="21" t="s">
        <v>686</v>
      </c>
      <c r="C21" s="21" t="s">
        <v>24</v>
      </c>
      <c r="D21" s="27"/>
      <c r="E21" s="28"/>
      <c r="F21" s="29"/>
      <c r="G21" s="22">
        <v>1</v>
      </c>
      <c r="H21" s="23"/>
      <c r="I21" s="24"/>
    </row>
    <row r="22" spans="1:10" x14ac:dyDescent="0.2">
      <c r="A22" s="17" t="s">
        <v>401</v>
      </c>
      <c r="B22" s="21" t="s">
        <v>25</v>
      </c>
      <c r="C22" s="21" t="s">
        <v>26</v>
      </c>
      <c r="D22" s="27"/>
      <c r="E22" s="28"/>
      <c r="F22" s="29"/>
      <c r="G22" s="22">
        <v>3</v>
      </c>
      <c r="H22" s="23"/>
      <c r="I22" s="24"/>
    </row>
    <row r="23" spans="1:10" x14ac:dyDescent="0.2">
      <c r="A23" s="17" t="s">
        <v>402</v>
      </c>
      <c r="B23" s="21" t="s">
        <v>27</v>
      </c>
      <c r="C23" s="21" t="s">
        <v>403</v>
      </c>
      <c r="D23" s="27"/>
      <c r="E23" s="28"/>
      <c r="F23" s="29"/>
      <c r="G23" s="22">
        <v>3</v>
      </c>
      <c r="H23" s="23"/>
      <c r="I23" s="24"/>
    </row>
    <row r="24" spans="1:10" x14ac:dyDescent="0.2">
      <c r="A24" s="17" t="s">
        <v>404</v>
      </c>
      <c r="B24" s="21"/>
      <c r="C24" s="21"/>
      <c r="D24" s="27"/>
      <c r="E24" s="28"/>
      <c r="F24" s="29"/>
      <c r="G24" s="22">
        <v>2</v>
      </c>
      <c r="H24" s="23"/>
      <c r="I24" s="24"/>
    </row>
    <row r="25" spans="1:10" x14ac:dyDescent="0.2">
      <c r="A25" s="30" t="s">
        <v>28</v>
      </c>
      <c r="B25" s="21"/>
      <c r="C25" s="21"/>
      <c r="D25" s="27"/>
      <c r="E25" s="28"/>
      <c r="F25" s="29"/>
      <c r="G25" s="22"/>
      <c r="H25" s="23"/>
      <c r="I25" s="24"/>
    </row>
    <row r="26" spans="1:10" x14ac:dyDescent="0.2">
      <c r="A26" s="32" t="s">
        <v>405</v>
      </c>
      <c r="B26" s="155"/>
      <c r="C26" s="31"/>
      <c r="D26" s="27"/>
      <c r="E26" s="28"/>
      <c r="F26" s="29"/>
      <c r="G26" s="22"/>
      <c r="H26" s="23"/>
      <c r="I26" s="24"/>
    </row>
    <row r="27" spans="1:10" ht="17" thickBot="1" x14ac:dyDescent="0.25">
      <c r="A27" s="156" t="s">
        <v>406</v>
      </c>
      <c r="B27" s="157"/>
      <c r="C27" s="158"/>
      <c r="D27" s="159"/>
      <c r="E27" s="160"/>
      <c r="F27" s="161"/>
      <c r="G27" s="162"/>
      <c r="H27" s="163"/>
      <c r="I27" s="164"/>
      <c r="J27" s="20"/>
    </row>
    <row r="28" spans="1:10" x14ac:dyDescent="0.2">
      <c r="A28" s="165"/>
      <c r="B28" s="165"/>
      <c r="C28" s="166" t="s">
        <v>407</v>
      </c>
      <c r="D28" s="58"/>
      <c r="E28" s="167">
        <f>SUM(D9:E27)</f>
        <v>24</v>
      </c>
      <c r="F28" s="49"/>
      <c r="G28" s="49">
        <f>SUM(G9:G27)</f>
        <v>36</v>
      </c>
      <c r="H28" s="49"/>
      <c r="I28" s="121"/>
      <c r="J28" s="20"/>
    </row>
    <row r="29" spans="1:10" ht="17" thickBot="1" x14ac:dyDescent="0.25">
      <c r="A29" s="165"/>
      <c r="B29" s="165"/>
      <c r="C29" s="168" t="s">
        <v>408</v>
      </c>
      <c r="D29" s="10"/>
      <c r="E29" s="9"/>
      <c r="F29" s="10"/>
      <c r="G29" s="10"/>
      <c r="H29" s="33">
        <f>E28+G28</f>
        <v>60</v>
      </c>
      <c r="I29" s="34">
        <f>E28+G28</f>
        <v>60</v>
      </c>
      <c r="J29" s="20"/>
    </row>
    <row r="30" spans="1:10" x14ac:dyDescent="0.2">
      <c r="A30" s="35"/>
      <c r="B30" s="35"/>
      <c r="I30" s="234"/>
    </row>
    <row r="31" spans="1:10" x14ac:dyDescent="0.2">
      <c r="A31" s="35"/>
      <c r="B31" s="35"/>
    </row>
    <row r="32" spans="1:10" ht="17" thickBot="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7" thickBot="1" x14ac:dyDescent="0.25">
      <c r="A33" s="294" t="s">
        <v>735</v>
      </c>
      <c r="B33" s="295"/>
      <c r="C33" s="295"/>
      <c r="D33" s="169"/>
      <c r="E33" s="169"/>
      <c r="F33" s="169"/>
      <c r="G33" s="169"/>
      <c r="H33" s="169"/>
      <c r="I33" s="170"/>
    </row>
    <row r="34" spans="1:9" x14ac:dyDescent="0.2">
      <c r="A34" s="134"/>
      <c r="B34" s="135"/>
      <c r="C34" s="136"/>
      <c r="D34" s="137" t="s">
        <v>384</v>
      </c>
      <c r="E34" s="138"/>
      <c r="F34" s="138"/>
      <c r="G34" s="138"/>
      <c r="H34" s="139"/>
      <c r="I34" s="140"/>
    </row>
    <row r="35" spans="1:9" x14ac:dyDescent="0.2">
      <c r="A35" s="141"/>
      <c r="B35" s="142"/>
      <c r="C35" s="143"/>
      <c r="D35" s="6" t="s">
        <v>0</v>
      </c>
      <c r="E35" s="144"/>
      <c r="F35" s="6" t="s">
        <v>1</v>
      </c>
      <c r="G35" s="2"/>
      <c r="H35" s="145"/>
      <c r="I35" s="146" t="s">
        <v>385</v>
      </c>
    </row>
    <row r="36" spans="1:9" ht="17" thickBot="1" x14ac:dyDescent="0.25">
      <c r="A36" s="147" t="s">
        <v>386</v>
      </c>
      <c r="B36" s="148" t="s">
        <v>387</v>
      </c>
      <c r="C36" s="149" t="s">
        <v>388</v>
      </c>
      <c r="D36" s="150" t="s">
        <v>389</v>
      </c>
      <c r="E36" s="151" t="s">
        <v>390</v>
      </c>
      <c r="F36" s="150" t="s">
        <v>391</v>
      </c>
      <c r="G36" s="150" t="s">
        <v>392</v>
      </c>
      <c r="H36" s="150" t="s">
        <v>393</v>
      </c>
      <c r="I36" s="152" t="s">
        <v>394</v>
      </c>
    </row>
    <row r="37" spans="1:9" x14ac:dyDescent="0.2">
      <c r="A37" s="171"/>
      <c r="B37" s="191"/>
      <c r="C37" s="191"/>
      <c r="D37" s="172"/>
      <c r="E37" s="173"/>
      <c r="F37" s="172"/>
      <c r="G37" s="172"/>
      <c r="H37" s="119"/>
      <c r="I37" s="174">
        <f>H56</f>
        <v>60</v>
      </c>
    </row>
    <row r="38" spans="1:9" x14ac:dyDescent="0.2">
      <c r="A38" s="17" t="s">
        <v>475</v>
      </c>
      <c r="B38" s="17" t="s">
        <v>199</v>
      </c>
      <c r="C38" s="17" t="s">
        <v>200</v>
      </c>
      <c r="D38" s="37"/>
      <c r="E38" s="38">
        <v>13</v>
      </c>
      <c r="F38" s="39"/>
      <c r="G38" s="77"/>
      <c r="H38" s="40"/>
      <c r="I38" s="175"/>
    </row>
    <row r="39" spans="1:9" x14ac:dyDescent="0.2">
      <c r="A39" s="17" t="s">
        <v>476</v>
      </c>
      <c r="B39" s="17" t="s">
        <v>201</v>
      </c>
      <c r="C39" s="17" t="s">
        <v>202</v>
      </c>
      <c r="D39" s="41"/>
      <c r="E39" s="42"/>
      <c r="F39" s="29"/>
      <c r="G39" s="22">
        <v>13</v>
      </c>
      <c r="H39" s="44"/>
      <c r="I39" s="120"/>
    </row>
    <row r="40" spans="1:9" x14ac:dyDescent="0.2">
      <c r="A40" s="17" t="s">
        <v>439</v>
      </c>
      <c r="B40" s="17" t="s">
        <v>32</v>
      </c>
      <c r="C40" s="17" t="s">
        <v>33</v>
      </c>
      <c r="D40" s="27"/>
      <c r="E40" s="28"/>
      <c r="F40" s="29"/>
      <c r="G40" s="22">
        <v>3</v>
      </c>
      <c r="H40" s="45"/>
      <c r="I40" s="120"/>
    </row>
    <row r="41" spans="1:9" x14ac:dyDescent="0.2">
      <c r="A41" s="17" t="s">
        <v>409</v>
      </c>
      <c r="B41" s="17" t="s">
        <v>97</v>
      </c>
      <c r="C41" s="21" t="s">
        <v>684</v>
      </c>
      <c r="D41" s="27"/>
      <c r="E41" s="28"/>
      <c r="F41" s="29"/>
      <c r="G41" s="22">
        <v>4</v>
      </c>
      <c r="H41" s="45"/>
      <c r="I41" s="120"/>
    </row>
    <row r="42" spans="1:9" x14ac:dyDescent="0.2">
      <c r="A42" s="17" t="s">
        <v>410</v>
      </c>
      <c r="B42" s="17" t="s">
        <v>34</v>
      </c>
      <c r="C42" s="17" t="s">
        <v>35</v>
      </c>
      <c r="D42" s="27"/>
      <c r="E42" s="28"/>
      <c r="F42" s="29"/>
      <c r="G42" s="22">
        <v>3</v>
      </c>
      <c r="H42" s="45"/>
      <c r="I42" s="120"/>
    </row>
    <row r="43" spans="1:9" x14ac:dyDescent="0.2">
      <c r="A43" s="17" t="s">
        <v>411</v>
      </c>
      <c r="B43" s="17" t="s">
        <v>36</v>
      </c>
      <c r="C43" s="17" t="s">
        <v>37</v>
      </c>
      <c r="D43" s="27"/>
      <c r="E43" s="28"/>
      <c r="F43" s="29"/>
      <c r="G43" s="22">
        <v>10</v>
      </c>
      <c r="H43" s="44"/>
      <c r="I43" s="120"/>
    </row>
    <row r="44" spans="1:9" x14ac:dyDescent="0.2">
      <c r="A44" s="17" t="s">
        <v>412</v>
      </c>
      <c r="B44" s="17" t="s">
        <v>38</v>
      </c>
      <c r="C44" s="17" t="s">
        <v>39</v>
      </c>
      <c r="D44" s="27"/>
      <c r="E44" s="28"/>
      <c r="F44" s="29"/>
      <c r="G44" s="22">
        <v>2</v>
      </c>
      <c r="H44" s="44"/>
      <c r="I44" s="120"/>
    </row>
    <row r="45" spans="1:9" x14ac:dyDescent="0.2">
      <c r="A45" s="281" t="s">
        <v>786</v>
      </c>
      <c r="B45" s="263" t="s">
        <v>785</v>
      </c>
      <c r="C45" s="17" t="s">
        <v>40</v>
      </c>
      <c r="D45" s="41"/>
      <c r="E45" s="42"/>
      <c r="F45" s="29"/>
      <c r="G45" s="22">
        <v>3</v>
      </c>
      <c r="H45" s="44"/>
      <c r="I45" s="120"/>
    </row>
    <row r="46" spans="1:9" x14ac:dyDescent="0.2">
      <c r="A46" s="17" t="s">
        <v>413</v>
      </c>
      <c r="B46" s="17" t="s">
        <v>41</v>
      </c>
      <c r="C46" s="17" t="s">
        <v>42</v>
      </c>
      <c r="D46" s="41"/>
      <c r="E46" s="43">
        <v>1</v>
      </c>
      <c r="F46" s="46"/>
      <c r="G46" s="26"/>
      <c r="H46" s="44"/>
      <c r="I46" s="120"/>
    </row>
    <row r="47" spans="1:9" x14ac:dyDescent="0.2">
      <c r="A47" s="17" t="s">
        <v>414</v>
      </c>
      <c r="B47" s="17" t="s">
        <v>43</v>
      </c>
      <c r="C47" s="17" t="s">
        <v>787</v>
      </c>
      <c r="D47" s="27"/>
      <c r="E47" s="28"/>
      <c r="F47" s="29"/>
      <c r="G47" s="22">
        <v>2</v>
      </c>
      <c r="H47" s="44"/>
      <c r="I47" s="120"/>
    </row>
    <row r="48" spans="1:9" x14ac:dyDescent="0.2">
      <c r="A48" s="17" t="s">
        <v>415</v>
      </c>
      <c r="B48" s="51" t="s">
        <v>353</v>
      </c>
      <c r="C48" s="51" t="s">
        <v>354</v>
      </c>
      <c r="D48" s="27"/>
      <c r="E48" s="28"/>
      <c r="F48" s="29"/>
      <c r="G48" s="22">
        <v>3</v>
      </c>
      <c r="H48" s="4"/>
      <c r="I48" s="120"/>
    </row>
    <row r="49" spans="1:9" x14ac:dyDescent="0.2">
      <c r="A49" s="176" t="s">
        <v>416</v>
      </c>
      <c r="B49" s="177"/>
      <c r="C49" s="48"/>
      <c r="D49" s="27"/>
      <c r="E49" s="28"/>
      <c r="F49" s="29"/>
      <c r="G49" s="22">
        <v>3</v>
      </c>
      <c r="H49" s="49"/>
      <c r="I49" s="121"/>
    </row>
    <row r="50" spans="1:9" x14ac:dyDescent="0.2">
      <c r="A50" s="122" t="s">
        <v>417</v>
      </c>
      <c r="B50" s="178"/>
      <c r="C50" s="51"/>
      <c r="D50" s="179"/>
      <c r="E50" s="180"/>
      <c r="F50" s="181"/>
      <c r="G50" s="182"/>
      <c r="H50" s="52"/>
      <c r="I50" s="120"/>
    </row>
    <row r="51" spans="1:9" x14ac:dyDescent="0.2">
      <c r="A51" s="122" t="s">
        <v>44</v>
      </c>
      <c r="B51" s="178"/>
      <c r="C51" s="51"/>
      <c r="D51" s="179"/>
      <c r="E51" s="180"/>
      <c r="F51" s="181"/>
      <c r="G51" s="182"/>
      <c r="H51" s="55"/>
      <c r="I51" s="120"/>
    </row>
    <row r="52" spans="1:9" x14ac:dyDescent="0.2">
      <c r="A52" s="122" t="s">
        <v>418</v>
      </c>
      <c r="B52" s="178"/>
      <c r="C52" s="47"/>
      <c r="D52" s="179"/>
      <c r="E52" s="180"/>
      <c r="F52" s="181"/>
      <c r="G52" s="182"/>
      <c r="H52" s="56"/>
      <c r="I52" s="120"/>
    </row>
    <row r="53" spans="1:9" x14ac:dyDescent="0.2">
      <c r="A53" s="122" t="s">
        <v>419</v>
      </c>
      <c r="B53" s="178"/>
      <c r="C53" s="47"/>
      <c r="D53" s="179"/>
      <c r="E53" s="180"/>
      <c r="F53" s="181"/>
      <c r="G53" s="182"/>
      <c r="H53" s="57"/>
      <c r="I53" s="120"/>
    </row>
    <row r="54" spans="1:9" ht="17" thickBot="1" x14ac:dyDescent="0.25">
      <c r="A54" s="123"/>
      <c r="B54" s="183"/>
      <c r="C54" s="124"/>
      <c r="D54" s="184"/>
      <c r="E54" s="185"/>
      <c r="F54" s="186"/>
      <c r="G54" s="187"/>
      <c r="H54" s="126"/>
      <c r="I54" s="127"/>
    </row>
    <row r="55" spans="1:9" x14ac:dyDescent="0.2">
      <c r="A55" s="165"/>
      <c r="B55" s="165"/>
      <c r="C55" s="188" t="s">
        <v>407</v>
      </c>
      <c r="D55" s="58"/>
      <c r="E55" s="59">
        <f>SUM(D38:E54)</f>
        <v>14</v>
      </c>
      <c r="F55" s="49"/>
      <c r="G55" s="60">
        <f>SUM(G38:G54)</f>
        <v>46</v>
      </c>
      <c r="H55" s="49"/>
      <c r="I55" s="50"/>
    </row>
    <row r="56" spans="1:9" ht="17" thickBot="1" x14ac:dyDescent="0.25">
      <c r="A56" s="165"/>
      <c r="B56" s="165"/>
      <c r="C56" s="168" t="s">
        <v>408</v>
      </c>
      <c r="D56" s="8"/>
      <c r="E56" s="9"/>
      <c r="F56" s="10"/>
      <c r="G56" s="10"/>
      <c r="H56" s="61">
        <f>E55+G55</f>
        <v>60</v>
      </c>
      <c r="I56" s="189">
        <f>H56</f>
        <v>60</v>
      </c>
    </row>
    <row r="59" spans="1:9" ht="17" thickBot="1" x14ac:dyDescent="0.25"/>
    <row r="60" spans="1:9" ht="17" thickBot="1" x14ac:dyDescent="0.25">
      <c r="A60" s="294" t="s">
        <v>736</v>
      </c>
      <c r="B60" s="295"/>
      <c r="C60" s="295"/>
      <c r="D60" s="132"/>
      <c r="E60" s="132"/>
      <c r="F60" s="132"/>
      <c r="G60" s="132"/>
      <c r="H60" s="132"/>
      <c r="I60" s="133"/>
    </row>
    <row r="61" spans="1:9" x14ac:dyDescent="0.2">
      <c r="A61" s="134"/>
      <c r="B61" s="135"/>
      <c r="C61" s="136"/>
      <c r="D61" s="137" t="s">
        <v>384</v>
      </c>
      <c r="E61" s="138"/>
      <c r="F61" s="138"/>
      <c r="G61" s="138"/>
      <c r="H61" s="139"/>
      <c r="I61" s="140"/>
    </row>
    <row r="62" spans="1:9" x14ac:dyDescent="0.2">
      <c r="A62" s="141"/>
      <c r="B62" s="142"/>
      <c r="C62" s="143"/>
      <c r="D62" s="6" t="s">
        <v>0</v>
      </c>
      <c r="E62" s="144"/>
      <c r="F62" s="6" t="s">
        <v>1</v>
      </c>
      <c r="G62" s="2"/>
      <c r="H62" s="145"/>
      <c r="I62" s="146" t="s">
        <v>385</v>
      </c>
    </row>
    <row r="63" spans="1:9" ht="17" thickBot="1" x14ac:dyDescent="0.25">
      <c r="A63" s="147" t="s">
        <v>386</v>
      </c>
      <c r="B63" s="148" t="s">
        <v>387</v>
      </c>
      <c r="C63" s="149" t="s">
        <v>388</v>
      </c>
      <c r="D63" s="150" t="s">
        <v>389</v>
      </c>
      <c r="E63" s="151" t="s">
        <v>390</v>
      </c>
      <c r="F63" s="150" t="s">
        <v>391</v>
      </c>
      <c r="G63" s="150" t="s">
        <v>392</v>
      </c>
      <c r="H63" s="150" t="s">
        <v>393</v>
      </c>
      <c r="I63" s="152" t="s">
        <v>394</v>
      </c>
    </row>
    <row r="64" spans="1:9" ht="17" thickBot="1" x14ac:dyDescent="0.25">
      <c r="A64" s="190"/>
      <c r="B64" s="191"/>
      <c r="C64" s="192"/>
      <c r="D64" s="13"/>
      <c r="E64" s="12"/>
      <c r="F64" s="13"/>
      <c r="G64" s="13"/>
      <c r="H64" s="14"/>
      <c r="I64" s="15">
        <f>SUM(D65:H79)</f>
        <v>60</v>
      </c>
    </row>
    <row r="65" spans="1:9" x14ac:dyDescent="0.2">
      <c r="A65" s="17" t="s">
        <v>477</v>
      </c>
      <c r="B65" s="17" t="s">
        <v>203</v>
      </c>
      <c r="C65" s="17" t="s">
        <v>204</v>
      </c>
      <c r="D65" s="193"/>
      <c r="E65" s="194">
        <v>14</v>
      </c>
      <c r="F65" s="195"/>
      <c r="G65" s="196"/>
      <c r="H65" s="197"/>
      <c r="I65" s="76"/>
    </row>
    <row r="66" spans="1:9" x14ac:dyDescent="0.2">
      <c r="A66" s="17" t="s">
        <v>478</v>
      </c>
      <c r="B66" s="17" t="s">
        <v>205</v>
      </c>
      <c r="C66" s="17" t="s">
        <v>206</v>
      </c>
      <c r="D66" s="41"/>
      <c r="E66" s="42"/>
      <c r="F66" s="29"/>
      <c r="G66" s="22">
        <v>16</v>
      </c>
      <c r="H66" s="63"/>
      <c r="I66" s="5"/>
    </row>
    <row r="67" spans="1:9" x14ac:dyDescent="0.2">
      <c r="A67" s="17" t="s">
        <v>442</v>
      </c>
      <c r="B67" s="17" t="s">
        <v>355</v>
      </c>
      <c r="C67" s="17" t="s">
        <v>356</v>
      </c>
      <c r="D67" s="27"/>
      <c r="E67" s="43">
        <v>2</v>
      </c>
      <c r="F67" s="46"/>
      <c r="G67" s="26"/>
      <c r="H67" s="64"/>
      <c r="I67" s="5"/>
    </row>
    <row r="68" spans="1:9" x14ac:dyDescent="0.2">
      <c r="A68" s="17" t="s">
        <v>420</v>
      </c>
      <c r="B68" s="17" t="s">
        <v>101</v>
      </c>
      <c r="C68" s="21" t="s">
        <v>684</v>
      </c>
      <c r="D68" s="27"/>
      <c r="E68" s="28"/>
      <c r="F68" s="29"/>
      <c r="G68" s="22">
        <v>4</v>
      </c>
      <c r="H68" s="64"/>
      <c r="I68" s="5"/>
    </row>
    <row r="69" spans="1:9" x14ac:dyDescent="0.2">
      <c r="A69" s="17" t="s">
        <v>421</v>
      </c>
      <c r="B69" s="17" t="s">
        <v>48</v>
      </c>
      <c r="C69" s="17" t="s">
        <v>49</v>
      </c>
      <c r="D69" s="27"/>
      <c r="E69" s="28"/>
      <c r="F69" s="29"/>
      <c r="G69" s="22">
        <v>4</v>
      </c>
      <c r="H69" s="64"/>
      <c r="I69" s="5"/>
    </row>
    <row r="70" spans="1:9" x14ac:dyDescent="0.2">
      <c r="A70" s="17" t="s">
        <v>422</v>
      </c>
      <c r="B70" s="17" t="s">
        <v>50</v>
      </c>
      <c r="C70" s="17" t="s">
        <v>51</v>
      </c>
      <c r="D70" s="27"/>
      <c r="E70" s="28"/>
      <c r="F70" s="29"/>
      <c r="G70" s="22">
        <v>3</v>
      </c>
      <c r="H70" s="64"/>
      <c r="I70" s="5"/>
    </row>
    <row r="71" spans="1:9" x14ac:dyDescent="0.2">
      <c r="A71" s="17" t="s">
        <v>423</v>
      </c>
      <c r="B71" s="17" t="s">
        <v>423</v>
      </c>
      <c r="C71" s="17" t="s">
        <v>53</v>
      </c>
      <c r="D71" s="27"/>
      <c r="E71" s="28"/>
      <c r="F71" s="29"/>
      <c r="G71" s="22">
        <v>2</v>
      </c>
      <c r="H71" s="64"/>
      <c r="I71" s="5"/>
    </row>
    <row r="72" spans="1:9" ht="17" customHeight="1" x14ac:dyDescent="0.2">
      <c r="A72" s="17" t="s">
        <v>797</v>
      </c>
      <c r="B72" s="263" t="s">
        <v>798</v>
      </c>
      <c r="C72" s="263" t="s">
        <v>799</v>
      </c>
      <c r="D72" s="288"/>
      <c r="E72" s="289">
        <v>4</v>
      </c>
      <c r="F72" s="285"/>
      <c r="G72" s="286"/>
      <c r="H72" s="287"/>
      <c r="I72" s="5"/>
    </row>
    <row r="73" spans="1:9" x14ac:dyDescent="0.2">
      <c r="A73" s="17" t="s">
        <v>687</v>
      </c>
      <c r="B73" s="17" t="s">
        <v>54</v>
      </c>
      <c r="C73" s="17" t="s">
        <v>55</v>
      </c>
      <c r="D73" s="27"/>
      <c r="E73" s="28"/>
      <c r="F73" s="29"/>
      <c r="G73" s="22">
        <v>2</v>
      </c>
      <c r="H73" s="64"/>
      <c r="I73" s="5"/>
    </row>
    <row r="74" spans="1:9" x14ac:dyDescent="0.2">
      <c r="A74" s="17" t="s">
        <v>424</v>
      </c>
      <c r="B74" s="17" t="s">
        <v>56</v>
      </c>
      <c r="C74" s="17" t="s">
        <v>57</v>
      </c>
      <c r="D74" s="27"/>
      <c r="E74" s="43">
        <v>2</v>
      </c>
      <c r="F74" s="46"/>
      <c r="G74" s="79"/>
      <c r="H74" s="64"/>
      <c r="I74" s="5"/>
    </row>
    <row r="75" spans="1:9" x14ac:dyDescent="0.2">
      <c r="A75" s="199" t="s">
        <v>425</v>
      </c>
      <c r="B75" s="198"/>
      <c r="C75" s="66"/>
      <c r="D75" s="27"/>
      <c r="E75" s="28"/>
      <c r="F75" s="29"/>
      <c r="G75" s="22">
        <v>7</v>
      </c>
      <c r="H75" s="64"/>
      <c r="I75" s="5"/>
    </row>
    <row r="76" spans="1:9" x14ac:dyDescent="0.2">
      <c r="A76" s="65" t="s">
        <v>44</v>
      </c>
      <c r="B76" s="200"/>
      <c r="C76" s="66"/>
      <c r="D76" s="27"/>
      <c r="E76" s="28"/>
      <c r="F76" s="29"/>
      <c r="G76" s="43"/>
      <c r="H76" s="68"/>
      <c r="I76" s="5"/>
    </row>
    <row r="77" spans="1:9" x14ac:dyDescent="0.2">
      <c r="A77" s="65" t="s">
        <v>426</v>
      </c>
      <c r="B77" s="200"/>
      <c r="C77" s="66"/>
      <c r="D77" s="27"/>
      <c r="E77" s="28"/>
      <c r="F77" s="29"/>
      <c r="G77" s="43"/>
      <c r="H77" s="68"/>
      <c r="I77" s="5"/>
    </row>
    <row r="78" spans="1:9" x14ac:dyDescent="0.2">
      <c r="A78" s="65" t="s">
        <v>419</v>
      </c>
      <c r="B78" s="200"/>
      <c r="C78" s="66"/>
      <c r="D78" s="53"/>
      <c r="E78" s="67"/>
      <c r="F78" s="54"/>
      <c r="G78" s="67"/>
      <c r="H78" s="68"/>
      <c r="I78" s="5"/>
    </row>
    <row r="79" spans="1:9" ht="17" thickBot="1" x14ac:dyDescent="0.25">
      <c r="A79" s="201" t="s">
        <v>427</v>
      </c>
      <c r="B79" s="202"/>
      <c r="C79" s="203"/>
      <c r="D79" s="204"/>
      <c r="E79" s="205"/>
      <c r="F79" s="206"/>
      <c r="G79" s="205"/>
      <c r="H79" s="207"/>
      <c r="I79" s="208"/>
    </row>
    <row r="80" spans="1:9" x14ac:dyDescent="0.2">
      <c r="A80" s="165"/>
      <c r="B80" s="165"/>
      <c r="C80" s="166" t="s">
        <v>407</v>
      </c>
      <c r="D80" s="70"/>
      <c r="E80" s="71">
        <f>SUM(E65:E79)</f>
        <v>22</v>
      </c>
      <c r="F80" s="70"/>
      <c r="G80" s="209">
        <f>SUM(G65:G79)</f>
        <v>38</v>
      </c>
      <c r="H80" s="210"/>
      <c r="I80" s="72"/>
    </row>
    <row r="81" spans="1:9" ht="17" thickBot="1" x14ac:dyDescent="0.25">
      <c r="A81" s="165"/>
      <c r="B81" s="165"/>
      <c r="C81" s="168" t="s">
        <v>408</v>
      </c>
      <c r="D81" s="73"/>
      <c r="E81" s="74"/>
      <c r="F81" s="73"/>
      <c r="G81" s="73"/>
      <c r="H81" s="211">
        <f>E80+G80</f>
        <v>60</v>
      </c>
      <c r="I81" s="75">
        <f>SUM(I64:I79)</f>
        <v>60</v>
      </c>
    </row>
    <row r="83" spans="1:9" ht="17" thickBot="1" x14ac:dyDescent="0.25"/>
    <row r="84" spans="1:9" ht="17" thickBot="1" x14ac:dyDescent="0.25">
      <c r="A84" s="294" t="s">
        <v>737</v>
      </c>
      <c r="B84" s="295"/>
      <c r="C84" s="295"/>
      <c r="D84" s="132"/>
      <c r="E84" s="132"/>
      <c r="F84" s="132"/>
      <c r="G84" s="132"/>
      <c r="H84" s="132"/>
      <c r="I84" s="133"/>
    </row>
    <row r="85" spans="1:9" x14ac:dyDescent="0.2">
      <c r="A85" s="134"/>
      <c r="B85" s="135"/>
      <c r="C85" s="136"/>
      <c r="D85" s="137" t="s">
        <v>384</v>
      </c>
      <c r="E85" s="138"/>
      <c r="F85" s="138"/>
      <c r="G85" s="138"/>
      <c r="H85" s="139"/>
      <c r="I85" s="140"/>
    </row>
    <row r="86" spans="1:9" x14ac:dyDescent="0.2">
      <c r="A86" s="141"/>
      <c r="B86" s="142"/>
      <c r="C86" s="143"/>
      <c r="D86" s="6" t="s">
        <v>0</v>
      </c>
      <c r="E86" s="144"/>
      <c r="F86" s="6" t="s">
        <v>1</v>
      </c>
      <c r="G86" s="2"/>
      <c r="H86" s="145"/>
      <c r="I86" s="146" t="s">
        <v>385</v>
      </c>
    </row>
    <row r="87" spans="1:9" ht="17" thickBot="1" x14ac:dyDescent="0.25">
      <c r="A87" s="147" t="s">
        <v>386</v>
      </c>
      <c r="B87" s="148" t="s">
        <v>387</v>
      </c>
      <c r="C87" s="149" t="s">
        <v>388</v>
      </c>
      <c r="D87" s="150" t="s">
        <v>389</v>
      </c>
      <c r="E87" s="151" t="s">
        <v>390</v>
      </c>
      <c r="F87" s="150" t="s">
        <v>391</v>
      </c>
      <c r="G87" s="150" t="s">
        <v>392</v>
      </c>
      <c r="H87" s="150" t="s">
        <v>393</v>
      </c>
      <c r="I87" s="152" t="s">
        <v>394</v>
      </c>
    </row>
    <row r="88" spans="1:9" x14ac:dyDescent="0.2">
      <c r="A88" s="153"/>
      <c r="B88" s="191"/>
      <c r="C88" s="192"/>
      <c r="D88" s="13"/>
      <c r="E88" s="12"/>
      <c r="F88" s="13"/>
      <c r="G88" s="13"/>
      <c r="H88" s="14"/>
      <c r="I88" s="154">
        <f>I100</f>
        <v>60</v>
      </c>
    </row>
    <row r="89" spans="1:9" x14ac:dyDescent="0.2">
      <c r="A89" s="263" t="s">
        <v>479</v>
      </c>
      <c r="B89" s="263" t="s">
        <v>207</v>
      </c>
      <c r="C89" s="263" t="s">
        <v>372</v>
      </c>
      <c r="D89" s="37"/>
      <c r="E89" s="212">
        <v>19</v>
      </c>
      <c r="F89" s="213"/>
      <c r="G89" s="77"/>
      <c r="H89" s="78"/>
      <c r="I89" s="19"/>
    </row>
    <row r="90" spans="1:9" x14ac:dyDescent="0.2">
      <c r="A90" s="263" t="s">
        <v>480</v>
      </c>
      <c r="B90" s="263" t="s">
        <v>208</v>
      </c>
      <c r="C90" s="263" t="s">
        <v>373</v>
      </c>
      <c r="D90" s="41"/>
      <c r="E90" s="214"/>
      <c r="F90" s="215"/>
      <c r="G90" s="22">
        <v>19</v>
      </c>
      <c r="H90" s="80"/>
      <c r="I90" s="24"/>
    </row>
    <row r="91" spans="1:9" x14ac:dyDescent="0.2">
      <c r="A91" s="263" t="s">
        <v>428</v>
      </c>
      <c r="B91" s="263" t="s">
        <v>104</v>
      </c>
      <c r="C91" s="21" t="s">
        <v>684</v>
      </c>
      <c r="D91" s="27"/>
      <c r="E91" s="216">
        <v>2</v>
      </c>
      <c r="F91" s="217"/>
      <c r="G91" s="26"/>
      <c r="H91" s="80"/>
      <c r="I91" s="24"/>
    </row>
    <row r="92" spans="1:9" x14ac:dyDescent="0.2">
      <c r="A92" s="17" t="s">
        <v>688</v>
      </c>
      <c r="B92" s="281" t="s">
        <v>689</v>
      </c>
      <c r="C92" s="263" t="s">
        <v>677</v>
      </c>
      <c r="D92" s="27"/>
      <c r="E92" s="216"/>
      <c r="F92" s="215"/>
      <c r="G92" s="271">
        <v>4</v>
      </c>
      <c r="H92" s="81"/>
      <c r="I92" s="24"/>
    </row>
    <row r="93" spans="1:9" x14ac:dyDescent="0.2">
      <c r="A93" s="263" t="s">
        <v>429</v>
      </c>
      <c r="B93" s="263" t="s">
        <v>60</v>
      </c>
      <c r="C93" s="263" t="s">
        <v>61</v>
      </c>
      <c r="D93" s="27"/>
      <c r="E93" s="218"/>
      <c r="F93" s="215"/>
      <c r="G93" s="22">
        <v>4</v>
      </c>
      <c r="H93" s="81"/>
      <c r="I93" s="24"/>
    </row>
    <row r="94" spans="1:9" x14ac:dyDescent="0.2">
      <c r="A94" s="219" t="s">
        <v>430</v>
      </c>
      <c r="B94" s="220"/>
      <c r="C94" s="17"/>
      <c r="D94" s="53"/>
      <c r="E94" s="221"/>
      <c r="F94" s="222"/>
      <c r="G94" s="83">
        <v>12</v>
      </c>
      <c r="H94" s="81"/>
      <c r="I94" s="24"/>
    </row>
    <row r="95" spans="1:9" x14ac:dyDescent="0.2">
      <c r="A95" s="82" t="s">
        <v>44</v>
      </c>
      <c r="B95" s="223"/>
      <c r="C95" s="17"/>
      <c r="D95" s="53"/>
      <c r="E95" s="221"/>
      <c r="F95" s="222"/>
      <c r="G95" s="83"/>
      <c r="H95" s="81"/>
      <c r="I95" s="24"/>
    </row>
    <row r="96" spans="1:9" x14ac:dyDescent="0.2">
      <c r="A96" s="82" t="s">
        <v>426</v>
      </c>
      <c r="B96" s="223"/>
      <c r="C96" s="17"/>
      <c r="D96" s="53"/>
      <c r="E96" s="221"/>
      <c r="F96" s="222"/>
      <c r="G96" s="83"/>
      <c r="H96" s="81"/>
      <c r="I96" s="24"/>
    </row>
    <row r="97" spans="1:9" x14ac:dyDescent="0.2">
      <c r="A97" s="82" t="s">
        <v>419</v>
      </c>
      <c r="B97" s="223"/>
      <c r="C97" s="17"/>
      <c r="D97" s="53"/>
      <c r="E97" s="221"/>
      <c r="F97" s="222"/>
      <c r="G97" s="83"/>
      <c r="H97" s="81"/>
      <c r="I97" s="24"/>
    </row>
    <row r="98" spans="1:9" ht="17" thickBot="1" x14ac:dyDescent="0.25">
      <c r="A98" s="224" t="s">
        <v>427</v>
      </c>
      <c r="B98" s="225"/>
      <c r="C98" s="226"/>
      <c r="D98" s="204"/>
      <c r="E98" s="227"/>
      <c r="F98" s="228"/>
      <c r="G98" s="229"/>
      <c r="H98" s="69"/>
      <c r="I98" s="164"/>
    </row>
    <row r="99" spans="1:9" x14ac:dyDescent="0.2">
      <c r="A99" s="165"/>
      <c r="B99" s="165"/>
      <c r="C99" s="166" t="s">
        <v>407</v>
      </c>
      <c r="D99" s="58"/>
      <c r="E99" s="59">
        <f>SUM(E89:E98)</f>
        <v>21</v>
      </c>
      <c r="F99" s="49"/>
      <c r="G99" s="60">
        <f>SUM(G89:G98)</f>
        <v>39</v>
      </c>
      <c r="H99" s="128"/>
      <c r="I99" s="7"/>
    </row>
    <row r="100" spans="1:9" ht="17" thickBot="1" x14ac:dyDescent="0.25">
      <c r="A100" s="165"/>
      <c r="B100" s="165"/>
      <c r="C100" s="168" t="s">
        <v>408</v>
      </c>
      <c r="D100" s="10"/>
      <c r="E100" s="9"/>
      <c r="F100" s="10"/>
      <c r="G100" s="10"/>
      <c r="H100" s="230">
        <f>E99+G99</f>
        <v>60</v>
      </c>
      <c r="I100" s="231">
        <f>H100</f>
        <v>60</v>
      </c>
    </row>
    <row r="101" spans="1:9" x14ac:dyDescent="0.2">
      <c r="C101" s="232"/>
      <c r="D101" s="233"/>
      <c r="E101" s="2"/>
      <c r="F101" s="2"/>
      <c r="G101" s="2"/>
      <c r="H101" s="2"/>
      <c r="I101" s="2"/>
    </row>
  </sheetData>
  <mergeCells count="4">
    <mergeCell ref="A4:C4"/>
    <mergeCell ref="A33:C33"/>
    <mergeCell ref="A60:C60"/>
    <mergeCell ref="A84:C84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20"/>
  <sheetViews>
    <sheetView topLeftCell="A80" workbookViewId="0">
      <selection activeCell="B81" sqref="B81"/>
    </sheetView>
  </sheetViews>
  <sheetFormatPr baseColWidth="10" defaultRowHeight="16" x14ac:dyDescent="0.2"/>
  <cols>
    <col min="1" max="1" width="58.5" style="1" bestFit="1" customWidth="1"/>
    <col min="2" max="2" width="58.5" style="1" customWidth="1"/>
    <col min="3" max="3" width="17.6640625" style="1" bestFit="1" customWidth="1"/>
    <col min="4" max="4" width="5.1640625" bestFit="1" customWidth="1"/>
    <col min="5" max="5" width="5" bestFit="1" customWidth="1"/>
    <col min="6" max="8" width="4.83203125" bestFit="1" customWidth="1"/>
    <col min="9" max="9" width="6.33203125" bestFit="1" customWidth="1"/>
  </cols>
  <sheetData>
    <row r="1" spans="1:9" ht="19" x14ac:dyDescent="0.25">
      <c r="A1" s="129" t="s">
        <v>632</v>
      </c>
      <c r="B1" s="130"/>
    </row>
    <row r="2" spans="1:9" x14ac:dyDescent="0.2">
      <c r="A2" s="131"/>
      <c r="B2" s="130"/>
    </row>
    <row r="3" spans="1:9" ht="17" thickBot="1" x14ac:dyDescent="0.25">
      <c r="A3" s="2"/>
      <c r="B3" s="2"/>
      <c r="C3" s="3"/>
      <c r="D3" s="2"/>
      <c r="E3" s="2"/>
      <c r="F3" s="2"/>
      <c r="G3" s="2"/>
      <c r="H3" s="2"/>
      <c r="I3" s="4"/>
    </row>
    <row r="4" spans="1:9" ht="17" thickBot="1" x14ac:dyDescent="0.25">
      <c r="A4" s="292" t="s">
        <v>738</v>
      </c>
      <c r="B4" s="293"/>
      <c r="C4" s="293"/>
      <c r="D4" s="132"/>
      <c r="E4" s="132"/>
      <c r="F4" s="132"/>
      <c r="G4" s="132"/>
      <c r="H4" s="132"/>
      <c r="I4" s="133"/>
    </row>
    <row r="5" spans="1:9" x14ac:dyDescent="0.2">
      <c r="A5" s="134"/>
      <c r="B5" s="135"/>
      <c r="C5" s="136"/>
      <c r="D5" s="137" t="s">
        <v>384</v>
      </c>
      <c r="E5" s="138"/>
      <c r="F5" s="138"/>
      <c r="G5" s="138"/>
      <c r="H5" s="139"/>
      <c r="I5" s="140"/>
    </row>
    <row r="6" spans="1:9" x14ac:dyDescent="0.2">
      <c r="A6" s="141"/>
      <c r="B6" s="142"/>
      <c r="C6" s="143"/>
      <c r="D6" s="6" t="s">
        <v>0</v>
      </c>
      <c r="E6" s="144"/>
      <c r="F6" s="6" t="s">
        <v>1</v>
      </c>
      <c r="G6" s="2"/>
      <c r="H6" s="145"/>
      <c r="I6" s="146" t="s">
        <v>385</v>
      </c>
    </row>
    <row r="7" spans="1:9" ht="17" thickBot="1" x14ac:dyDescent="0.25">
      <c r="A7" s="147" t="s">
        <v>386</v>
      </c>
      <c r="B7" s="148" t="s">
        <v>387</v>
      </c>
      <c r="C7" s="149" t="s">
        <v>388</v>
      </c>
      <c r="D7" s="150" t="s">
        <v>389</v>
      </c>
      <c r="E7" s="151" t="s">
        <v>390</v>
      </c>
      <c r="F7" s="150" t="s">
        <v>391</v>
      </c>
      <c r="G7" s="150" t="s">
        <v>392</v>
      </c>
      <c r="H7" s="150" t="s">
        <v>393</v>
      </c>
      <c r="I7" s="152" t="s">
        <v>394</v>
      </c>
    </row>
    <row r="8" spans="1:9" x14ac:dyDescent="0.2">
      <c r="A8" s="153"/>
      <c r="B8" s="191"/>
      <c r="C8" s="192"/>
      <c r="D8" s="251"/>
      <c r="E8" s="245"/>
      <c r="F8" s="244"/>
      <c r="G8" s="244"/>
      <c r="H8" s="14"/>
      <c r="I8" s="154">
        <f>SUM(D9:H31)</f>
        <v>60</v>
      </c>
    </row>
    <row r="9" spans="1:9" x14ac:dyDescent="0.2">
      <c r="A9" s="17" t="s">
        <v>633</v>
      </c>
      <c r="B9" s="17" t="s">
        <v>209</v>
      </c>
      <c r="C9" s="17" t="s">
        <v>771</v>
      </c>
      <c r="D9" s="98"/>
      <c r="E9" s="99">
        <v>9</v>
      </c>
      <c r="F9" s="100"/>
      <c r="G9" s="101"/>
      <c r="H9" s="18"/>
      <c r="I9" s="19"/>
    </row>
    <row r="10" spans="1:9" x14ac:dyDescent="0.2">
      <c r="A10" s="17" t="s">
        <v>634</v>
      </c>
      <c r="B10" s="17" t="s">
        <v>211</v>
      </c>
      <c r="C10" s="17" t="s">
        <v>772</v>
      </c>
      <c r="D10" s="88"/>
      <c r="E10" s="89"/>
      <c r="F10" s="90"/>
      <c r="G10" s="91">
        <v>10</v>
      </c>
      <c r="H10" s="23"/>
      <c r="I10" s="24"/>
    </row>
    <row r="11" spans="1:9" x14ac:dyDescent="0.2">
      <c r="A11" s="17" t="s">
        <v>635</v>
      </c>
      <c r="B11" s="17" t="s">
        <v>213</v>
      </c>
      <c r="C11" s="17" t="s">
        <v>214</v>
      </c>
      <c r="D11" s="93"/>
      <c r="E11" s="94">
        <v>2</v>
      </c>
      <c r="F11" s="95"/>
      <c r="G11" s="96"/>
      <c r="H11" s="25"/>
      <c r="I11" s="24"/>
    </row>
    <row r="12" spans="1:9" x14ac:dyDescent="0.2">
      <c r="A12" s="17" t="s">
        <v>636</v>
      </c>
      <c r="B12" s="17" t="s">
        <v>215</v>
      </c>
      <c r="C12" s="17" t="s">
        <v>216</v>
      </c>
      <c r="D12" s="88"/>
      <c r="E12" s="89"/>
      <c r="F12" s="90"/>
      <c r="G12" s="91">
        <v>2</v>
      </c>
      <c r="H12" s="25"/>
      <c r="I12" s="24"/>
    </row>
    <row r="13" spans="1:9" x14ac:dyDescent="0.2">
      <c r="A13" s="17" t="s">
        <v>637</v>
      </c>
      <c r="B13" s="17" t="s">
        <v>217</v>
      </c>
      <c r="C13" s="17" t="s">
        <v>218</v>
      </c>
      <c r="D13" s="93"/>
      <c r="E13" s="97"/>
      <c r="F13" s="90"/>
      <c r="G13" s="91">
        <v>2</v>
      </c>
      <c r="H13" s="25"/>
      <c r="I13" s="24"/>
    </row>
    <row r="14" spans="1:9" x14ac:dyDescent="0.2">
      <c r="A14" s="17" t="s">
        <v>638</v>
      </c>
      <c r="B14" s="17" t="s">
        <v>219</v>
      </c>
      <c r="C14" s="17" t="s">
        <v>220</v>
      </c>
      <c r="D14" s="93"/>
      <c r="E14" s="97"/>
      <c r="F14" s="90"/>
      <c r="G14" s="91">
        <v>2</v>
      </c>
      <c r="H14" s="25"/>
      <c r="I14" s="24"/>
    </row>
    <row r="15" spans="1:9" x14ac:dyDescent="0.2">
      <c r="A15" s="17" t="s">
        <v>640</v>
      </c>
      <c r="B15" s="17" t="s">
        <v>223</v>
      </c>
      <c r="C15" s="17" t="s">
        <v>224</v>
      </c>
      <c r="D15" s="93"/>
      <c r="E15" s="97"/>
      <c r="F15" s="90"/>
      <c r="G15" s="91">
        <v>2</v>
      </c>
      <c r="H15" s="23"/>
      <c r="I15" s="24"/>
    </row>
    <row r="16" spans="1:9" x14ac:dyDescent="0.2">
      <c r="A16" s="17" t="s">
        <v>434</v>
      </c>
      <c r="B16" s="17" t="s">
        <v>6</v>
      </c>
      <c r="C16" s="17" t="s">
        <v>7</v>
      </c>
      <c r="D16" s="93"/>
      <c r="E16" s="94">
        <v>2</v>
      </c>
      <c r="F16" s="95"/>
      <c r="G16" s="96"/>
      <c r="H16" s="25"/>
      <c r="I16" s="24"/>
    </row>
    <row r="17" spans="1:9" x14ac:dyDescent="0.2">
      <c r="A17" s="17" t="s">
        <v>435</v>
      </c>
      <c r="B17" s="17" t="s">
        <v>8</v>
      </c>
      <c r="C17" s="17" t="s">
        <v>9</v>
      </c>
      <c r="D17" s="88"/>
      <c r="E17" s="89"/>
      <c r="F17" s="90"/>
      <c r="G17" s="91">
        <v>2</v>
      </c>
      <c r="H17" s="23"/>
      <c r="I17" s="24"/>
    </row>
    <row r="18" spans="1:9" x14ac:dyDescent="0.2">
      <c r="A18" s="17" t="s">
        <v>396</v>
      </c>
      <c r="B18" s="17" t="s">
        <v>10</v>
      </c>
      <c r="C18" s="17" t="s">
        <v>11</v>
      </c>
      <c r="D18" s="93"/>
      <c r="E18" s="94">
        <v>1</v>
      </c>
      <c r="F18" s="95"/>
      <c r="G18" s="96"/>
      <c r="H18" s="23"/>
      <c r="I18" s="24"/>
    </row>
    <row r="19" spans="1:9" x14ac:dyDescent="0.2">
      <c r="A19" s="17" t="s">
        <v>397</v>
      </c>
      <c r="B19" s="17" t="s">
        <v>12</v>
      </c>
      <c r="C19" s="17" t="s">
        <v>13</v>
      </c>
      <c r="D19" s="88"/>
      <c r="E19" s="89"/>
      <c r="F19" s="90"/>
      <c r="G19" s="91">
        <v>2</v>
      </c>
      <c r="H19" s="23"/>
      <c r="I19" s="24"/>
    </row>
    <row r="20" spans="1:9" x14ac:dyDescent="0.2">
      <c r="A20" s="17" t="s">
        <v>436</v>
      </c>
      <c r="B20" s="17" t="s">
        <v>14</v>
      </c>
      <c r="C20" s="17" t="s">
        <v>15</v>
      </c>
      <c r="D20" s="88"/>
      <c r="E20" s="89"/>
      <c r="F20" s="90"/>
      <c r="G20" s="91">
        <v>1</v>
      </c>
      <c r="H20" s="23"/>
      <c r="I20" s="24"/>
    </row>
    <row r="21" spans="1:9" x14ac:dyDescent="0.2">
      <c r="A21" s="17" t="s">
        <v>398</v>
      </c>
      <c r="B21" s="17" t="s">
        <v>16</v>
      </c>
      <c r="C21" s="17" t="s">
        <v>17</v>
      </c>
      <c r="D21" s="93"/>
      <c r="E21" s="94">
        <v>6</v>
      </c>
      <c r="F21" s="95"/>
      <c r="G21" s="96"/>
      <c r="H21" s="23"/>
      <c r="I21" s="24"/>
    </row>
    <row r="22" spans="1:9" x14ac:dyDescent="0.2">
      <c r="A22" s="17" t="s">
        <v>398</v>
      </c>
      <c r="B22" s="17" t="s">
        <v>18</v>
      </c>
      <c r="C22" s="17" t="s">
        <v>19</v>
      </c>
      <c r="D22" s="88"/>
      <c r="E22" s="89"/>
      <c r="F22" s="90"/>
      <c r="G22" s="91">
        <v>6</v>
      </c>
      <c r="H22" s="23"/>
      <c r="I22" s="24"/>
    </row>
    <row r="23" spans="1:9" x14ac:dyDescent="0.2">
      <c r="A23" s="17" t="s">
        <v>399</v>
      </c>
      <c r="B23" s="17" t="s">
        <v>20</v>
      </c>
      <c r="C23" s="17" t="s">
        <v>21</v>
      </c>
      <c r="D23" s="93"/>
      <c r="E23" s="94">
        <v>1</v>
      </c>
      <c r="F23" s="95"/>
      <c r="G23" s="96"/>
      <c r="H23" s="23"/>
      <c r="I23" s="24"/>
    </row>
    <row r="24" spans="1:9" x14ac:dyDescent="0.2">
      <c r="A24" s="17" t="s">
        <v>400</v>
      </c>
      <c r="B24" s="17" t="s">
        <v>22</v>
      </c>
      <c r="C24" s="17" t="s">
        <v>23</v>
      </c>
      <c r="D24" s="88"/>
      <c r="E24" s="89"/>
      <c r="F24" s="90"/>
      <c r="G24" s="91">
        <v>1</v>
      </c>
      <c r="H24" s="23"/>
      <c r="I24" s="24"/>
    </row>
    <row r="25" spans="1:9" x14ac:dyDescent="0.2">
      <c r="A25" s="17" t="s">
        <v>685</v>
      </c>
      <c r="B25" s="21" t="s">
        <v>686</v>
      </c>
      <c r="C25" s="17" t="s">
        <v>24</v>
      </c>
      <c r="D25" s="93"/>
      <c r="E25" s="97"/>
      <c r="F25" s="90"/>
      <c r="G25" s="91">
        <v>1</v>
      </c>
      <c r="H25" s="23"/>
      <c r="I25" s="24"/>
    </row>
    <row r="26" spans="1:9" x14ac:dyDescent="0.2">
      <c r="A26" s="17" t="s">
        <v>401</v>
      </c>
      <c r="B26" s="17" t="s">
        <v>25</v>
      </c>
      <c r="C26" s="17" t="s">
        <v>26</v>
      </c>
      <c r="D26" s="93"/>
      <c r="E26" s="97"/>
      <c r="F26" s="90"/>
      <c r="G26" s="91">
        <v>3</v>
      </c>
      <c r="H26" s="23"/>
      <c r="I26" s="24"/>
    </row>
    <row r="27" spans="1:9" x14ac:dyDescent="0.2">
      <c r="A27" s="17" t="s">
        <v>402</v>
      </c>
      <c r="B27" s="21" t="s">
        <v>27</v>
      </c>
      <c r="C27" s="21" t="s">
        <v>403</v>
      </c>
      <c r="D27" s="105"/>
      <c r="E27" s="106"/>
      <c r="F27" s="103"/>
      <c r="G27" s="115">
        <v>3</v>
      </c>
      <c r="H27" s="23"/>
      <c r="I27" s="24"/>
    </row>
    <row r="28" spans="1:9" x14ac:dyDescent="0.2">
      <c r="A28" s="17" t="s">
        <v>404</v>
      </c>
      <c r="B28" s="21"/>
      <c r="C28" s="21"/>
      <c r="D28" s="105"/>
      <c r="E28" s="106"/>
      <c r="F28" s="103"/>
      <c r="G28" s="115">
        <v>2</v>
      </c>
      <c r="H28" s="23"/>
      <c r="I28" s="24"/>
    </row>
    <row r="29" spans="1:9" x14ac:dyDescent="0.2">
      <c r="A29" s="30" t="s">
        <v>28</v>
      </c>
      <c r="B29" s="21"/>
      <c r="C29" s="21"/>
      <c r="D29" s="105"/>
      <c r="E29" s="106"/>
      <c r="F29" s="103"/>
      <c r="G29" s="115"/>
      <c r="H29" s="23"/>
      <c r="I29" s="24"/>
    </row>
    <row r="30" spans="1:9" x14ac:dyDescent="0.2">
      <c r="A30" s="32" t="s">
        <v>405</v>
      </c>
      <c r="B30" s="155"/>
      <c r="C30" s="31"/>
      <c r="D30" s="105"/>
      <c r="E30" s="106"/>
      <c r="F30" s="103"/>
      <c r="G30" s="115"/>
      <c r="H30" s="23"/>
      <c r="I30" s="24"/>
    </row>
    <row r="31" spans="1:9" ht="17" thickBot="1" x14ac:dyDescent="0.25">
      <c r="A31" s="156" t="s">
        <v>406</v>
      </c>
      <c r="B31" s="157"/>
      <c r="C31" s="158"/>
      <c r="D31" s="236"/>
      <c r="E31" s="237"/>
      <c r="F31" s="238"/>
      <c r="G31" s="239"/>
      <c r="H31" s="163"/>
      <c r="I31" s="164"/>
    </row>
    <row r="32" spans="1:9" x14ac:dyDescent="0.2">
      <c r="A32" s="165"/>
      <c r="B32" s="165"/>
      <c r="C32" s="166" t="s">
        <v>407</v>
      </c>
      <c r="D32" s="58"/>
      <c r="E32" s="167">
        <f>SUM(D9:E31)</f>
        <v>21</v>
      </c>
      <c r="F32" s="49"/>
      <c r="G32" s="49">
        <f>SUM(G9:G31)</f>
        <v>39</v>
      </c>
      <c r="H32" s="49"/>
      <c r="I32" s="121"/>
    </row>
    <row r="33" spans="1:10" ht="17" thickBot="1" x14ac:dyDescent="0.25">
      <c r="A33" s="165"/>
      <c r="B33" s="165"/>
      <c r="C33" s="168" t="s">
        <v>408</v>
      </c>
      <c r="D33" s="10"/>
      <c r="E33" s="9"/>
      <c r="F33" s="10"/>
      <c r="G33" s="10"/>
      <c r="H33" s="33">
        <f>E32+G32</f>
        <v>60</v>
      </c>
      <c r="I33" s="34">
        <f>E32+G32</f>
        <v>60</v>
      </c>
    </row>
    <row r="34" spans="1:10" x14ac:dyDescent="0.2">
      <c r="A34" s="35"/>
      <c r="B34" s="35"/>
    </row>
    <row r="35" spans="1:10" x14ac:dyDescent="0.2">
      <c r="A35" s="35"/>
      <c r="B35" s="35"/>
    </row>
    <row r="36" spans="1:10" ht="17" thickBot="1" x14ac:dyDescent="0.25">
      <c r="A36" s="2"/>
      <c r="B36" s="2"/>
      <c r="C36" s="2"/>
      <c r="D36" s="2"/>
      <c r="E36" s="2"/>
      <c r="F36" s="2"/>
      <c r="G36" s="2"/>
      <c r="H36" s="2"/>
      <c r="I36" s="125"/>
    </row>
    <row r="37" spans="1:10" ht="17" thickBot="1" x14ac:dyDescent="0.25">
      <c r="A37" s="294" t="s">
        <v>739</v>
      </c>
      <c r="B37" s="295"/>
      <c r="C37" s="295"/>
      <c r="D37" s="169"/>
      <c r="E37" s="169"/>
      <c r="F37" s="169"/>
      <c r="G37" s="169"/>
      <c r="H37" s="169"/>
      <c r="I37" s="170"/>
      <c r="J37" s="20"/>
    </row>
    <row r="38" spans="1:10" x14ac:dyDescent="0.2">
      <c r="A38" s="134"/>
      <c r="B38" s="135"/>
      <c r="C38" s="136"/>
      <c r="D38" s="137" t="s">
        <v>384</v>
      </c>
      <c r="E38" s="138"/>
      <c r="F38" s="138"/>
      <c r="G38" s="138"/>
      <c r="H38" s="139"/>
      <c r="I38" s="140"/>
      <c r="J38" s="20"/>
    </row>
    <row r="39" spans="1:10" x14ac:dyDescent="0.2">
      <c r="A39" s="141"/>
      <c r="B39" s="142"/>
      <c r="C39" s="143"/>
      <c r="D39" s="6" t="s">
        <v>0</v>
      </c>
      <c r="E39" s="144"/>
      <c r="F39" s="6" t="s">
        <v>1</v>
      </c>
      <c r="G39" s="2"/>
      <c r="H39" s="145"/>
      <c r="I39" s="146" t="s">
        <v>385</v>
      </c>
      <c r="J39" s="20"/>
    </row>
    <row r="40" spans="1:10" ht="17" thickBot="1" x14ac:dyDescent="0.25">
      <c r="A40" s="147" t="s">
        <v>386</v>
      </c>
      <c r="B40" s="148" t="s">
        <v>387</v>
      </c>
      <c r="C40" s="149" t="s">
        <v>388</v>
      </c>
      <c r="D40" s="150" t="s">
        <v>389</v>
      </c>
      <c r="E40" s="151" t="s">
        <v>390</v>
      </c>
      <c r="F40" s="150" t="s">
        <v>391</v>
      </c>
      <c r="G40" s="150" t="s">
        <v>392</v>
      </c>
      <c r="H40" s="150" t="s">
        <v>393</v>
      </c>
      <c r="I40" s="152" t="s">
        <v>394</v>
      </c>
      <c r="J40" s="20"/>
    </row>
    <row r="41" spans="1:10" x14ac:dyDescent="0.2">
      <c r="A41" s="171"/>
      <c r="B41" s="191"/>
      <c r="C41" s="191"/>
      <c r="D41" s="244"/>
      <c r="E41" s="245"/>
      <c r="F41" s="244"/>
      <c r="G41" s="244"/>
      <c r="H41" s="119"/>
      <c r="I41" s="174">
        <f>H64</f>
        <v>60</v>
      </c>
    </row>
    <row r="42" spans="1:10" x14ac:dyDescent="0.2">
      <c r="A42" s="36" t="s">
        <v>641</v>
      </c>
      <c r="B42" s="17" t="s">
        <v>225</v>
      </c>
      <c r="C42" s="17" t="s">
        <v>226</v>
      </c>
      <c r="D42" s="98"/>
      <c r="E42" s="99">
        <v>11</v>
      </c>
      <c r="F42" s="100"/>
      <c r="G42" s="101"/>
      <c r="H42" s="40"/>
      <c r="I42" s="175"/>
    </row>
    <row r="43" spans="1:10" x14ac:dyDescent="0.2">
      <c r="A43" s="17" t="s">
        <v>642</v>
      </c>
      <c r="B43" s="17" t="s">
        <v>227</v>
      </c>
      <c r="C43" s="17" t="s">
        <v>228</v>
      </c>
      <c r="D43" s="88"/>
      <c r="E43" s="89"/>
      <c r="F43" s="90"/>
      <c r="G43" s="91">
        <v>11</v>
      </c>
      <c r="H43" s="44"/>
      <c r="I43" s="120"/>
    </row>
    <row r="44" spans="1:10" x14ac:dyDescent="0.2">
      <c r="A44" s="17" t="s">
        <v>643</v>
      </c>
      <c r="B44" s="17" t="s">
        <v>229</v>
      </c>
      <c r="C44" s="17" t="s">
        <v>230</v>
      </c>
      <c r="D44" s="93"/>
      <c r="E44" s="94">
        <v>1</v>
      </c>
      <c r="F44" s="95"/>
      <c r="G44" s="96"/>
      <c r="H44" s="45"/>
      <c r="I44" s="120"/>
    </row>
    <row r="45" spans="1:10" x14ac:dyDescent="0.2">
      <c r="A45" s="17" t="s">
        <v>644</v>
      </c>
      <c r="B45" s="17" t="s">
        <v>231</v>
      </c>
      <c r="C45" s="17" t="s">
        <v>232</v>
      </c>
      <c r="D45" s="88"/>
      <c r="E45" s="89"/>
      <c r="F45" s="90"/>
      <c r="G45" s="91">
        <v>1</v>
      </c>
      <c r="H45" s="45"/>
      <c r="I45" s="120"/>
    </row>
    <row r="46" spans="1:10" x14ac:dyDescent="0.2">
      <c r="A46" s="17" t="s">
        <v>645</v>
      </c>
      <c r="B46" s="17" t="s">
        <v>233</v>
      </c>
      <c r="C46" s="17" t="s">
        <v>234</v>
      </c>
      <c r="D46" s="93"/>
      <c r="E46" s="97"/>
      <c r="F46" s="90"/>
      <c r="G46" s="91">
        <v>2</v>
      </c>
      <c r="H46" s="45"/>
      <c r="I46" s="120"/>
    </row>
    <row r="47" spans="1:10" x14ac:dyDescent="0.2">
      <c r="A47" s="17" t="s">
        <v>646</v>
      </c>
      <c r="B47" s="17" t="s">
        <v>235</v>
      </c>
      <c r="C47" s="17" t="s">
        <v>236</v>
      </c>
      <c r="D47" s="93"/>
      <c r="E47" s="97"/>
      <c r="F47" s="90"/>
      <c r="G47" s="91">
        <v>2</v>
      </c>
      <c r="H47" s="44"/>
      <c r="I47" s="120"/>
    </row>
    <row r="48" spans="1:10" x14ac:dyDescent="0.2">
      <c r="A48" s="17" t="s">
        <v>639</v>
      </c>
      <c r="B48" s="17" t="s">
        <v>221</v>
      </c>
      <c r="C48" s="17" t="s">
        <v>788</v>
      </c>
      <c r="D48" s="93"/>
      <c r="E48" s="97"/>
      <c r="F48" s="90"/>
      <c r="G48" s="91">
        <v>2</v>
      </c>
      <c r="H48" s="44"/>
      <c r="I48" s="120"/>
    </row>
    <row r="49" spans="1:9" x14ac:dyDescent="0.2">
      <c r="A49" s="17" t="s">
        <v>647</v>
      </c>
      <c r="B49" s="17" t="s">
        <v>237</v>
      </c>
      <c r="C49" s="17" t="s">
        <v>238</v>
      </c>
      <c r="D49" s="93"/>
      <c r="E49" s="97"/>
      <c r="F49" s="90"/>
      <c r="G49" s="91">
        <v>2</v>
      </c>
      <c r="H49" s="44"/>
      <c r="I49" s="120"/>
    </row>
    <row r="50" spans="1:9" x14ac:dyDescent="0.2">
      <c r="A50" s="17" t="s">
        <v>648</v>
      </c>
      <c r="B50" s="17" t="s">
        <v>239</v>
      </c>
      <c r="C50" s="17" t="s">
        <v>240</v>
      </c>
      <c r="D50" s="93"/>
      <c r="E50" s="97"/>
      <c r="F50" s="90"/>
      <c r="G50" s="91">
        <v>2</v>
      </c>
      <c r="H50" s="44"/>
      <c r="I50" s="120"/>
    </row>
    <row r="51" spans="1:9" x14ac:dyDescent="0.2">
      <c r="A51" s="17" t="s">
        <v>439</v>
      </c>
      <c r="B51" s="17" t="s">
        <v>32</v>
      </c>
      <c r="C51" s="17" t="s">
        <v>33</v>
      </c>
      <c r="D51" s="93"/>
      <c r="E51" s="97"/>
      <c r="F51" s="90"/>
      <c r="G51" s="91">
        <v>3</v>
      </c>
      <c r="H51" s="44"/>
      <c r="I51" s="120"/>
    </row>
    <row r="52" spans="1:9" x14ac:dyDescent="0.2">
      <c r="A52" s="17" t="s">
        <v>410</v>
      </c>
      <c r="B52" s="17" t="s">
        <v>34</v>
      </c>
      <c r="C52" s="17" t="s">
        <v>35</v>
      </c>
      <c r="D52" s="93"/>
      <c r="E52" s="97"/>
      <c r="F52" s="90"/>
      <c r="G52" s="91">
        <v>3</v>
      </c>
      <c r="H52" s="4"/>
      <c r="I52" s="120"/>
    </row>
    <row r="53" spans="1:9" x14ac:dyDescent="0.2">
      <c r="A53" s="17" t="s">
        <v>411</v>
      </c>
      <c r="B53" s="17" t="s">
        <v>36</v>
      </c>
      <c r="C53" s="17" t="s">
        <v>37</v>
      </c>
      <c r="D53" s="93"/>
      <c r="E53" s="97"/>
      <c r="F53" s="90"/>
      <c r="G53" s="91">
        <v>10</v>
      </c>
      <c r="H53" s="4"/>
      <c r="I53" s="120"/>
    </row>
    <row r="54" spans="1:9" x14ac:dyDescent="0.2">
      <c r="A54" s="17" t="s">
        <v>412</v>
      </c>
      <c r="B54" s="17" t="s">
        <v>38</v>
      </c>
      <c r="C54" s="17" t="s">
        <v>39</v>
      </c>
      <c r="D54" s="93"/>
      <c r="E54" s="97"/>
      <c r="F54" s="90"/>
      <c r="G54" s="91">
        <v>2</v>
      </c>
      <c r="H54" s="4"/>
      <c r="I54" s="120"/>
    </row>
    <row r="55" spans="1:9" x14ac:dyDescent="0.2">
      <c r="A55" s="17" t="s">
        <v>414</v>
      </c>
      <c r="B55" s="17" t="s">
        <v>43</v>
      </c>
      <c r="C55" s="17" t="s">
        <v>787</v>
      </c>
      <c r="D55" s="93"/>
      <c r="E55" s="97"/>
      <c r="F55" s="90"/>
      <c r="G55" s="91">
        <v>2</v>
      </c>
      <c r="H55" s="4"/>
      <c r="I55" s="120"/>
    </row>
    <row r="56" spans="1:9" x14ac:dyDescent="0.2">
      <c r="A56" s="17" t="s">
        <v>415</v>
      </c>
      <c r="B56" s="51" t="s">
        <v>353</v>
      </c>
      <c r="C56" s="51" t="s">
        <v>354</v>
      </c>
      <c r="D56" s="105"/>
      <c r="E56" s="106"/>
      <c r="F56" s="103"/>
      <c r="G56" s="115">
        <v>3</v>
      </c>
      <c r="H56" s="4"/>
      <c r="I56" s="120"/>
    </row>
    <row r="57" spans="1:9" x14ac:dyDescent="0.2">
      <c r="A57" s="176" t="s">
        <v>416</v>
      </c>
      <c r="B57" s="177"/>
      <c r="C57" s="48"/>
      <c r="D57" s="105"/>
      <c r="E57" s="106"/>
      <c r="F57" s="103"/>
      <c r="G57" s="115">
        <v>3</v>
      </c>
      <c r="H57" s="49"/>
      <c r="I57" s="121"/>
    </row>
    <row r="58" spans="1:9" x14ac:dyDescent="0.2">
      <c r="A58" s="122" t="s">
        <v>417</v>
      </c>
      <c r="B58" s="178"/>
      <c r="C58" s="51"/>
      <c r="D58" s="240"/>
      <c r="E58" s="241"/>
      <c r="F58" s="242"/>
      <c r="G58" s="243"/>
      <c r="H58" s="52"/>
      <c r="I58" s="120"/>
    </row>
    <row r="59" spans="1:9" x14ac:dyDescent="0.2">
      <c r="A59" s="122" t="s">
        <v>44</v>
      </c>
      <c r="B59" s="178"/>
      <c r="C59" s="51"/>
      <c r="D59" s="240"/>
      <c r="E59" s="241"/>
      <c r="F59" s="242"/>
      <c r="G59" s="243"/>
      <c r="H59" s="55"/>
      <c r="I59" s="120"/>
    </row>
    <row r="60" spans="1:9" x14ac:dyDescent="0.2">
      <c r="A60" s="122" t="s">
        <v>418</v>
      </c>
      <c r="B60" s="178"/>
      <c r="C60" s="47"/>
      <c r="D60" s="240"/>
      <c r="E60" s="241"/>
      <c r="F60" s="242"/>
      <c r="G60" s="243"/>
      <c r="H60" s="56"/>
      <c r="I60" s="120"/>
    </row>
    <row r="61" spans="1:9" x14ac:dyDescent="0.2">
      <c r="A61" s="122" t="s">
        <v>419</v>
      </c>
      <c r="B61" s="178"/>
      <c r="C61" s="47"/>
      <c r="D61" s="240"/>
      <c r="E61" s="241"/>
      <c r="F61" s="242"/>
      <c r="G61" s="243"/>
      <c r="H61" s="57"/>
      <c r="I61" s="120"/>
    </row>
    <row r="62" spans="1:9" ht="17" thickBot="1" x14ac:dyDescent="0.25">
      <c r="A62" s="123"/>
      <c r="B62" s="183"/>
      <c r="C62" s="124"/>
      <c r="D62" s="184"/>
      <c r="E62" s="185"/>
      <c r="F62" s="186"/>
      <c r="G62" s="187"/>
      <c r="H62" s="126"/>
      <c r="I62" s="127"/>
    </row>
    <row r="63" spans="1:9" x14ac:dyDescent="0.2">
      <c r="A63" s="165"/>
      <c r="B63" s="165"/>
      <c r="C63" s="188" t="s">
        <v>407</v>
      </c>
      <c r="D63" s="58"/>
      <c r="E63" s="59">
        <f>SUM(D42:E62)</f>
        <v>12</v>
      </c>
      <c r="F63" s="49"/>
      <c r="G63" s="60">
        <f>SUM(G42:G62)</f>
        <v>48</v>
      </c>
      <c r="H63" s="49"/>
      <c r="I63" s="50"/>
    </row>
    <row r="64" spans="1:9" ht="17" thickBot="1" x14ac:dyDescent="0.25">
      <c r="A64" s="165"/>
      <c r="B64" s="165"/>
      <c r="C64" s="168" t="s">
        <v>408</v>
      </c>
      <c r="D64" s="8"/>
      <c r="E64" s="9"/>
      <c r="F64" s="10"/>
      <c r="G64" s="10"/>
      <c r="H64" s="61">
        <f>E63+G63</f>
        <v>60</v>
      </c>
      <c r="I64" s="189">
        <f>H64</f>
        <v>60</v>
      </c>
    </row>
    <row r="67" spans="1:9" ht="17" thickBot="1" x14ac:dyDescent="0.25"/>
    <row r="68" spans="1:9" ht="17" thickBot="1" x14ac:dyDescent="0.25">
      <c r="A68" s="294" t="s">
        <v>740</v>
      </c>
      <c r="B68" s="295"/>
      <c r="C68" s="295"/>
      <c r="D68" s="132"/>
      <c r="E68" s="132"/>
      <c r="F68" s="132"/>
      <c r="G68" s="132"/>
      <c r="H68" s="132"/>
      <c r="I68" s="133"/>
    </row>
    <row r="69" spans="1:9" x14ac:dyDescent="0.2">
      <c r="A69" s="134"/>
      <c r="B69" s="135"/>
      <c r="C69" s="136"/>
      <c r="D69" s="137" t="s">
        <v>384</v>
      </c>
      <c r="E69" s="138"/>
      <c r="F69" s="138"/>
      <c r="G69" s="138"/>
      <c r="H69" s="139"/>
      <c r="I69" s="140"/>
    </row>
    <row r="70" spans="1:9" x14ac:dyDescent="0.2">
      <c r="A70" s="141"/>
      <c r="B70" s="142"/>
      <c r="C70" s="143"/>
      <c r="D70" s="6" t="s">
        <v>0</v>
      </c>
      <c r="E70" s="144"/>
      <c r="F70" s="6" t="s">
        <v>1</v>
      </c>
      <c r="G70" s="2"/>
      <c r="H70" s="145"/>
      <c r="I70" s="146" t="s">
        <v>385</v>
      </c>
    </row>
    <row r="71" spans="1:9" ht="17" thickBot="1" x14ac:dyDescent="0.25">
      <c r="A71" s="147" t="s">
        <v>386</v>
      </c>
      <c r="B71" s="148" t="s">
        <v>387</v>
      </c>
      <c r="C71" s="149" t="s">
        <v>388</v>
      </c>
      <c r="D71" s="150" t="s">
        <v>389</v>
      </c>
      <c r="E71" s="151" t="s">
        <v>390</v>
      </c>
      <c r="F71" s="150" t="s">
        <v>391</v>
      </c>
      <c r="G71" s="150" t="s">
        <v>392</v>
      </c>
      <c r="H71" s="150" t="s">
        <v>393</v>
      </c>
      <c r="I71" s="152" t="s">
        <v>394</v>
      </c>
    </row>
    <row r="72" spans="1:9" ht="17" thickBot="1" x14ac:dyDescent="0.25">
      <c r="A72" s="190"/>
      <c r="B72" s="191"/>
      <c r="C72" s="192"/>
      <c r="D72" s="251"/>
      <c r="E72" s="245"/>
      <c r="F72" s="244"/>
      <c r="G72" s="244"/>
      <c r="H72" s="253"/>
      <c r="I72" s="15">
        <f>SUM(D73:H91)</f>
        <v>60</v>
      </c>
    </row>
    <row r="73" spans="1:9" x14ac:dyDescent="0.2">
      <c r="A73" s="17" t="s">
        <v>649</v>
      </c>
      <c r="B73" s="17" t="s">
        <v>241</v>
      </c>
      <c r="C73" s="17" t="s">
        <v>242</v>
      </c>
      <c r="D73" s="98"/>
      <c r="E73" s="99">
        <v>13</v>
      </c>
      <c r="F73" s="100"/>
      <c r="G73" s="101"/>
      <c r="H73" s="252"/>
      <c r="I73" s="76"/>
    </row>
    <row r="74" spans="1:9" x14ac:dyDescent="0.2">
      <c r="A74" s="17" t="s">
        <v>650</v>
      </c>
      <c r="B74" s="17" t="s">
        <v>243</v>
      </c>
      <c r="C74" s="17" t="s">
        <v>244</v>
      </c>
      <c r="D74" s="88"/>
      <c r="E74" s="89"/>
      <c r="F74" s="90"/>
      <c r="G74" s="91">
        <v>13</v>
      </c>
      <c r="H74" s="63"/>
      <c r="I74" s="5"/>
    </row>
    <row r="75" spans="1:9" x14ac:dyDescent="0.2">
      <c r="A75" s="17" t="s">
        <v>651</v>
      </c>
      <c r="B75" s="17" t="s">
        <v>245</v>
      </c>
      <c r="C75" s="17" t="s">
        <v>246</v>
      </c>
      <c r="D75" s="93"/>
      <c r="E75" s="94">
        <v>1</v>
      </c>
      <c r="F75" s="95"/>
      <c r="G75" s="96"/>
      <c r="H75" s="64"/>
      <c r="I75" s="5"/>
    </row>
    <row r="76" spans="1:9" x14ac:dyDescent="0.2">
      <c r="A76" s="17" t="s">
        <v>652</v>
      </c>
      <c r="B76" s="17" t="s">
        <v>247</v>
      </c>
      <c r="C76" s="17" t="s">
        <v>248</v>
      </c>
      <c r="D76" s="88"/>
      <c r="E76" s="89"/>
      <c r="F76" s="90"/>
      <c r="G76" s="91">
        <v>1</v>
      </c>
      <c r="H76" s="64"/>
      <c r="I76" s="5"/>
    </row>
    <row r="77" spans="1:9" x14ac:dyDescent="0.2">
      <c r="A77" s="17" t="s">
        <v>653</v>
      </c>
      <c r="B77" s="17" t="s">
        <v>249</v>
      </c>
      <c r="C77" s="17" t="s">
        <v>250</v>
      </c>
      <c r="D77" s="93"/>
      <c r="E77" s="97"/>
      <c r="F77" s="90"/>
      <c r="G77" s="91">
        <v>2</v>
      </c>
      <c r="H77" s="64"/>
      <c r="I77" s="5"/>
    </row>
    <row r="78" spans="1:9" x14ac:dyDescent="0.2">
      <c r="A78" s="17" t="s">
        <v>654</v>
      </c>
      <c r="B78" s="17" t="s">
        <v>251</v>
      </c>
      <c r="C78" s="17" t="s">
        <v>252</v>
      </c>
      <c r="D78" s="88"/>
      <c r="E78" s="89"/>
      <c r="F78" s="90"/>
      <c r="G78" s="91">
        <v>2</v>
      </c>
      <c r="H78" s="64"/>
      <c r="I78" s="5"/>
    </row>
    <row r="79" spans="1:9" x14ac:dyDescent="0.2">
      <c r="A79" s="17" t="s">
        <v>655</v>
      </c>
      <c r="B79" s="17" t="s">
        <v>253</v>
      </c>
      <c r="C79" s="17" t="s">
        <v>254</v>
      </c>
      <c r="D79" s="93"/>
      <c r="E79" s="97"/>
      <c r="F79" s="90"/>
      <c r="G79" s="91">
        <v>2</v>
      </c>
      <c r="H79" s="64"/>
      <c r="I79" s="5"/>
    </row>
    <row r="80" spans="1:9" x14ac:dyDescent="0.2">
      <c r="A80" s="17" t="s">
        <v>800</v>
      </c>
      <c r="B80" s="17" t="s">
        <v>801</v>
      </c>
      <c r="C80" s="17" t="s">
        <v>802</v>
      </c>
      <c r="D80" s="93"/>
      <c r="E80" s="97"/>
      <c r="F80" s="90"/>
      <c r="G80" s="91">
        <v>2</v>
      </c>
      <c r="H80" s="64"/>
      <c r="I80" s="5"/>
    </row>
    <row r="81" spans="1:9" x14ac:dyDescent="0.2">
      <c r="A81" s="17" t="s">
        <v>656</v>
      </c>
      <c r="B81" s="17" t="s">
        <v>255</v>
      </c>
      <c r="C81" s="17" t="s">
        <v>256</v>
      </c>
      <c r="D81" s="93"/>
      <c r="E81" s="97"/>
      <c r="F81" s="90"/>
      <c r="G81" s="91">
        <v>2</v>
      </c>
      <c r="H81" s="64"/>
      <c r="I81" s="5"/>
    </row>
    <row r="82" spans="1:9" x14ac:dyDescent="0.2">
      <c r="A82" s="17" t="s">
        <v>657</v>
      </c>
      <c r="B82" s="17" t="s">
        <v>257</v>
      </c>
      <c r="C82" s="17" t="s">
        <v>258</v>
      </c>
      <c r="D82" s="93"/>
      <c r="E82" s="97"/>
      <c r="F82" s="90"/>
      <c r="G82" s="91">
        <v>4</v>
      </c>
      <c r="H82" s="64"/>
      <c r="I82" s="5"/>
    </row>
    <row r="83" spans="1:9" x14ac:dyDescent="0.2">
      <c r="A83" s="17" t="s">
        <v>421</v>
      </c>
      <c r="B83" s="17" t="s">
        <v>48</v>
      </c>
      <c r="C83" s="17" t="s">
        <v>49</v>
      </c>
      <c r="D83" s="93"/>
      <c r="E83" s="97"/>
      <c r="F83" s="90"/>
      <c r="G83" s="91">
        <v>4</v>
      </c>
      <c r="H83" s="64"/>
      <c r="I83" s="5"/>
    </row>
    <row r="84" spans="1:9" x14ac:dyDescent="0.2">
      <c r="A84" s="17" t="s">
        <v>422</v>
      </c>
      <c r="B84" s="17" t="s">
        <v>50</v>
      </c>
      <c r="C84" s="17" t="s">
        <v>51</v>
      </c>
      <c r="D84" s="93"/>
      <c r="E84" s="97"/>
      <c r="F84" s="90"/>
      <c r="G84" s="91">
        <v>3</v>
      </c>
      <c r="H84" s="64"/>
      <c r="I84" s="5"/>
    </row>
    <row r="85" spans="1:9" x14ac:dyDescent="0.2">
      <c r="A85" s="17" t="s">
        <v>442</v>
      </c>
      <c r="B85" s="17" t="s">
        <v>355</v>
      </c>
      <c r="C85" s="17" t="s">
        <v>356</v>
      </c>
      <c r="D85" s="105"/>
      <c r="E85" s="278">
        <v>2</v>
      </c>
      <c r="F85" s="46"/>
      <c r="G85" s="26"/>
      <c r="H85" s="64"/>
      <c r="I85" s="5"/>
    </row>
    <row r="86" spans="1:9" x14ac:dyDescent="0.2">
      <c r="A86" s="17" t="s">
        <v>424</v>
      </c>
      <c r="B86" s="17" t="s">
        <v>56</v>
      </c>
      <c r="C86" s="17" t="s">
        <v>57</v>
      </c>
      <c r="D86" s="93"/>
      <c r="E86" s="94">
        <v>2</v>
      </c>
      <c r="F86" s="95"/>
      <c r="G86" s="96"/>
      <c r="H86" s="64"/>
      <c r="I86" s="5"/>
    </row>
    <row r="87" spans="1:9" x14ac:dyDescent="0.2">
      <c r="A87" s="199" t="s">
        <v>425</v>
      </c>
      <c r="B87" s="198"/>
      <c r="C87" s="66"/>
      <c r="D87" s="105"/>
      <c r="E87" s="106"/>
      <c r="F87" s="103"/>
      <c r="G87" s="115">
        <v>7</v>
      </c>
      <c r="H87" s="64"/>
      <c r="I87" s="5"/>
    </row>
    <row r="88" spans="1:9" x14ac:dyDescent="0.2">
      <c r="A88" s="65" t="s">
        <v>44</v>
      </c>
      <c r="B88" s="200"/>
      <c r="C88" s="66"/>
      <c r="D88" s="105"/>
      <c r="E88" s="106"/>
      <c r="F88" s="103"/>
      <c r="G88" s="104"/>
      <c r="H88" s="68"/>
      <c r="I88" s="5"/>
    </row>
    <row r="89" spans="1:9" x14ac:dyDescent="0.2">
      <c r="A89" s="65" t="s">
        <v>426</v>
      </c>
      <c r="B89" s="200"/>
      <c r="C89" s="66"/>
      <c r="D89" s="105"/>
      <c r="E89" s="106"/>
      <c r="F89" s="103"/>
      <c r="G89" s="104"/>
      <c r="H89" s="68"/>
      <c r="I89" s="5"/>
    </row>
    <row r="90" spans="1:9" x14ac:dyDescent="0.2">
      <c r="A90" s="65" t="s">
        <v>419</v>
      </c>
      <c r="B90" s="200"/>
      <c r="C90" s="66"/>
      <c r="D90" s="107"/>
      <c r="E90" s="110"/>
      <c r="F90" s="108"/>
      <c r="G90" s="110"/>
      <c r="H90" s="68"/>
      <c r="I90" s="5"/>
    </row>
    <row r="91" spans="1:9" ht="17" thickBot="1" x14ac:dyDescent="0.25">
      <c r="A91" s="201" t="s">
        <v>427</v>
      </c>
      <c r="B91" s="202"/>
      <c r="C91" s="203"/>
      <c r="D91" s="111"/>
      <c r="E91" s="112"/>
      <c r="F91" s="113"/>
      <c r="G91" s="112"/>
      <c r="H91" s="207"/>
      <c r="I91" s="208"/>
    </row>
    <row r="92" spans="1:9" x14ac:dyDescent="0.2">
      <c r="A92" s="165"/>
      <c r="B92" s="165"/>
      <c r="C92" s="166" t="s">
        <v>407</v>
      </c>
      <c r="D92" s="70"/>
      <c r="E92" s="71">
        <f>SUM(E73:E91)</f>
        <v>18</v>
      </c>
      <c r="F92" s="70"/>
      <c r="G92" s="209">
        <f>SUM(G73:G91)</f>
        <v>42</v>
      </c>
      <c r="H92" s="210"/>
      <c r="I92" s="72"/>
    </row>
    <row r="93" spans="1:9" ht="17" thickBot="1" x14ac:dyDescent="0.25">
      <c r="A93" s="165"/>
      <c r="B93" s="165"/>
      <c r="C93" s="168" t="s">
        <v>408</v>
      </c>
      <c r="D93" s="73"/>
      <c r="E93" s="74"/>
      <c r="F93" s="73"/>
      <c r="G93" s="73"/>
      <c r="H93" s="211">
        <f>E92+G92</f>
        <v>60</v>
      </c>
      <c r="I93" s="75">
        <f>SUM(I72:I91)</f>
        <v>60</v>
      </c>
    </row>
    <row r="95" spans="1:9" ht="17" thickBot="1" x14ac:dyDescent="0.25"/>
    <row r="96" spans="1:9" ht="17" thickBot="1" x14ac:dyDescent="0.25">
      <c r="A96" s="294" t="s">
        <v>741</v>
      </c>
      <c r="B96" s="295"/>
      <c r="C96" s="295"/>
      <c r="D96" s="132"/>
      <c r="E96" s="132"/>
      <c r="F96" s="132"/>
      <c r="G96" s="132"/>
      <c r="H96" s="132"/>
      <c r="I96" s="133"/>
    </row>
    <row r="97" spans="1:9" x14ac:dyDescent="0.2">
      <c r="A97" s="134"/>
      <c r="B97" s="135"/>
      <c r="C97" s="136"/>
      <c r="D97" s="137" t="s">
        <v>384</v>
      </c>
      <c r="E97" s="138"/>
      <c r="F97" s="138"/>
      <c r="G97" s="138"/>
      <c r="H97" s="139"/>
      <c r="I97" s="140"/>
    </row>
    <row r="98" spans="1:9" x14ac:dyDescent="0.2">
      <c r="A98" s="141"/>
      <c r="B98" s="142"/>
      <c r="C98" s="143"/>
      <c r="D98" s="6" t="s">
        <v>0</v>
      </c>
      <c r="E98" s="144"/>
      <c r="F98" s="6" t="s">
        <v>1</v>
      </c>
      <c r="G98" s="2"/>
      <c r="H98" s="145"/>
      <c r="I98" s="146" t="s">
        <v>385</v>
      </c>
    </row>
    <row r="99" spans="1:9" ht="17" thickBot="1" x14ac:dyDescent="0.25">
      <c r="A99" s="147" t="s">
        <v>386</v>
      </c>
      <c r="B99" s="148" t="s">
        <v>387</v>
      </c>
      <c r="C99" s="149" t="s">
        <v>388</v>
      </c>
      <c r="D99" s="150" t="s">
        <v>389</v>
      </c>
      <c r="E99" s="151" t="s">
        <v>390</v>
      </c>
      <c r="F99" s="150" t="s">
        <v>391</v>
      </c>
      <c r="G99" s="150" t="s">
        <v>392</v>
      </c>
      <c r="H99" s="150" t="s">
        <v>393</v>
      </c>
      <c r="I99" s="152" t="s">
        <v>394</v>
      </c>
    </row>
    <row r="100" spans="1:9" x14ac:dyDescent="0.2">
      <c r="A100" s="153"/>
      <c r="B100" s="191"/>
      <c r="C100" s="192"/>
      <c r="D100" s="251"/>
      <c r="E100" s="245"/>
      <c r="F100" s="244"/>
      <c r="G100" s="244"/>
      <c r="H100" s="253"/>
      <c r="I100" s="154">
        <f>I119</f>
        <v>60</v>
      </c>
    </row>
    <row r="101" spans="1:9" x14ac:dyDescent="0.2">
      <c r="A101" s="263" t="s">
        <v>658</v>
      </c>
      <c r="B101" s="263" t="s">
        <v>259</v>
      </c>
      <c r="C101" s="263" t="s">
        <v>260</v>
      </c>
      <c r="D101" s="98"/>
      <c r="E101" s="99">
        <v>13</v>
      </c>
      <c r="F101" s="100"/>
      <c r="G101" s="101"/>
      <c r="H101" s="254"/>
      <c r="I101" s="19"/>
    </row>
    <row r="102" spans="1:9" x14ac:dyDescent="0.2">
      <c r="A102" s="263" t="s">
        <v>659</v>
      </c>
      <c r="B102" s="263" t="s">
        <v>261</v>
      </c>
      <c r="C102" s="263" t="s">
        <v>262</v>
      </c>
      <c r="D102" s="88"/>
      <c r="E102" s="89"/>
      <c r="F102" s="90"/>
      <c r="G102" s="91">
        <v>13</v>
      </c>
      <c r="H102" s="80"/>
      <c r="I102" s="24"/>
    </row>
    <row r="103" spans="1:9" x14ac:dyDescent="0.2">
      <c r="A103" s="263" t="s">
        <v>660</v>
      </c>
      <c r="B103" s="263" t="s">
        <v>263</v>
      </c>
      <c r="C103" s="263" t="s">
        <v>264</v>
      </c>
      <c r="D103" s="93"/>
      <c r="E103" s="94">
        <v>1</v>
      </c>
      <c r="F103" s="95"/>
      <c r="G103" s="96"/>
      <c r="H103" s="80"/>
      <c r="I103" s="24"/>
    </row>
    <row r="104" spans="1:9" x14ac:dyDescent="0.2">
      <c r="A104" s="263" t="s">
        <v>661</v>
      </c>
      <c r="B104" s="263" t="s">
        <v>265</v>
      </c>
      <c r="C104" s="263" t="s">
        <v>266</v>
      </c>
      <c r="D104" s="88"/>
      <c r="E104" s="89"/>
      <c r="F104" s="90"/>
      <c r="G104" s="91">
        <v>1</v>
      </c>
      <c r="H104" s="81"/>
      <c r="I104" s="24"/>
    </row>
    <row r="105" spans="1:9" x14ac:dyDescent="0.2">
      <c r="A105" s="263" t="s">
        <v>662</v>
      </c>
      <c r="B105" s="263" t="s">
        <v>267</v>
      </c>
      <c r="C105" s="263" t="s">
        <v>268</v>
      </c>
      <c r="D105" s="93"/>
      <c r="E105" s="97"/>
      <c r="F105" s="90"/>
      <c r="G105" s="91">
        <v>2</v>
      </c>
      <c r="H105" s="81"/>
      <c r="I105" s="24"/>
    </row>
    <row r="106" spans="1:9" x14ac:dyDescent="0.2">
      <c r="A106" s="263" t="s">
        <v>663</v>
      </c>
      <c r="B106" s="263" t="s">
        <v>269</v>
      </c>
      <c r="C106" s="263" t="s">
        <v>270</v>
      </c>
      <c r="D106" s="88"/>
      <c r="E106" s="89"/>
      <c r="F106" s="90"/>
      <c r="G106" s="91">
        <v>1</v>
      </c>
      <c r="H106" s="81"/>
      <c r="I106" s="24"/>
    </row>
    <row r="107" spans="1:9" x14ac:dyDescent="0.2">
      <c r="A107" s="263" t="s">
        <v>664</v>
      </c>
      <c r="B107" s="263" t="s">
        <v>271</v>
      </c>
      <c r="C107" s="263" t="s">
        <v>272</v>
      </c>
      <c r="D107" s="93"/>
      <c r="E107" s="97"/>
      <c r="F107" s="90"/>
      <c r="G107" s="91">
        <v>2</v>
      </c>
      <c r="H107" s="81"/>
      <c r="I107" s="24"/>
    </row>
    <row r="108" spans="1:9" x14ac:dyDescent="0.2">
      <c r="A108" s="263" t="s">
        <v>665</v>
      </c>
      <c r="B108" s="263" t="s">
        <v>273</v>
      </c>
      <c r="C108" s="263" t="s">
        <v>274</v>
      </c>
      <c r="D108" s="93"/>
      <c r="E108" s="97"/>
      <c r="F108" s="90"/>
      <c r="G108" s="91">
        <v>2</v>
      </c>
      <c r="H108" s="81"/>
      <c r="I108" s="24"/>
    </row>
    <row r="109" spans="1:9" x14ac:dyDescent="0.2">
      <c r="A109" s="263" t="s">
        <v>666</v>
      </c>
      <c r="B109" s="263" t="s">
        <v>275</v>
      </c>
      <c r="C109" s="263" t="s">
        <v>276</v>
      </c>
      <c r="D109" s="93"/>
      <c r="E109" s="97"/>
      <c r="F109" s="90"/>
      <c r="G109" s="91">
        <v>2</v>
      </c>
      <c r="H109" s="81"/>
      <c r="I109" s="24"/>
    </row>
    <row r="110" spans="1:9" x14ac:dyDescent="0.2">
      <c r="A110" s="17" t="s">
        <v>688</v>
      </c>
      <c r="B110" s="281" t="s">
        <v>689</v>
      </c>
      <c r="C110" s="263" t="s">
        <v>677</v>
      </c>
      <c r="D110" s="105"/>
      <c r="E110" s="266"/>
      <c r="F110" s="267"/>
      <c r="G110" s="268">
        <v>4</v>
      </c>
      <c r="H110" s="81"/>
      <c r="I110" s="24"/>
    </row>
    <row r="111" spans="1:9" x14ac:dyDescent="0.2">
      <c r="A111" s="263" t="s">
        <v>667</v>
      </c>
      <c r="B111" s="263" t="s">
        <v>277</v>
      </c>
      <c r="C111" s="263" t="s">
        <v>374</v>
      </c>
      <c r="D111" s="93"/>
      <c r="E111" s="97"/>
      <c r="F111" s="90"/>
      <c r="G111" s="91">
        <v>3</v>
      </c>
      <c r="H111" s="81"/>
      <c r="I111" s="24"/>
    </row>
    <row r="112" spans="1:9" x14ac:dyDescent="0.2">
      <c r="A112" s="263" t="s">
        <v>429</v>
      </c>
      <c r="B112" s="263" t="s">
        <v>60</v>
      </c>
      <c r="C112" s="263" t="s">
        <v>61</v>
      </c>
      <c r="D112" s="93"/>
      <c r="E112" s="97"/>
      <c r="F112" s="90"/>
      <c r="G112" s="91">
        <v>4</v>
      </c>
      <c r="H112" s="81"/>
      <c r="I112" s="24"/>
    </row>
    <row r="113" spans="1:9" x14ac:dyDescent="0.2">
      <c r="A113" s="219" t="s">
        <v>430</v>
      </c>
      <c r="B113" s="220"/>
      <c r="C113" s="17"/>
      <c r="D113" s="107"/>
      <c r="E113" s="246"/>
      <c r="F113" s="247"/>
      <c r="G113" s="114">
        <v>12</v>
      </c>
      <c r="H113" s="81"/>
      <c r="I113" s="24"/>
    </row>
    <row r="114" spans="1:9" x14ac:dyDescent="0.2">
      <c r="A114" s="82" t="s">
        <v>44</v>
      </c>
      <c r="B114" s="223"/>
      <c r="C114" s="17"/>
      <c r="D114" s="107"/>
      <c r="E114" s="246"/>
      <c r="F114" s="247"/>
      <c r="G114" s="114"/>
      <c r="H114" s="81"/>
      <c r="I114" s="24"/>
    </row>
    <row r="115" spans="1:9" x14ac:dyDescent="0.2">
      <c r="A115" s="82" t="s">
        <v>426</v>
      </c>
      <c r="B115" s="223"/>
      <c r="C115" s="17"/>
      <c r="D115" s="107"/>
      <c r="E115" s="246"/>
      <c r="F115" s="247"/>
      <c r="G115" s="114"/>
      <c r="H115" s="81"/>
      <c r="I115" s="24"/>
    </row>
    <row r="116" spans="1:9" x14ac:dyDescent="0.2">
      <c r="A116" s="82" t="s">
        <v>419</v>
      </c>
      <c r="B116" s="223"/>
      <c r="C116" s="17"/>
      <c r="D116" s="107"/>
      <c r="E116" s="246"/>
      <c r="F116" s="247"/>
      <c r="G116" s="114"/>
      <c r="H116" s="81"/>
      <c r="I116" s="24"/>
    </row>
    <row r="117" spans="1:9" ht="17" thickBot="1" x14ac:dyDescent="0.25">
      <c r="A117" s="224" t="s">
        <v>427</v>
      </c>
      <c r="B117" s="225"/>
      <c r="C117" s="226"/>
      <c r="D117" s="111"/>
      <c r="E117" s="248"/>
      <c r="F117" s="249"/>
      <c r="G117" s="250"/>
      <c r="H117" s="69"/>
      <c r="I117" s="164"/>
    </row>
    <row r="118" spans="1:9" x14ac:dyDescent="0.2">
      <c r="A118" s="165"/>
      <c r="B118" s="165"/>
      <c r="C118" s="166" t="s">
        <v>407</v>
      </c>
      <c r="D118" s="58"/>
      <c r="E118" s="59">
        <f>SUM(E101:E117)</f>
        <v>14</v>
      </c>
      <c r="F118" s="49"/>
      <c r="G118" s="60">
        <f>SUM(G101:G117)</f>
        <v>46</v>
      </c>
      <c r="H118" s="128"/>
      <c r="I118" s="7"/>
    </row>
    <row r="119" spans="1:9" ht="17" thickBot="1" x14ac:dyDescent="0.25">
      <c r="A119" s="165"/>
      <c r="B119" s="165"/>
      <c r="C119" s="168" t="s">
        <v>408</v>
      </c>
      <c r="D119" s="10"/>
      <c r="E119" s="9"/>
      <c r="F119" s="10"/>
      <c r="G119" s="10"/>
      <c r="H119" s="230">
        <f>E118+G118</f>
        <v>60</v>
      </c>
      <c r="I119" s="231">
        <f>H119</f>
        <v>60</v>
      </c>
    </row>
    <row r="120" spans="1:9" x14ac:dyDescent="0.2">
      <c r="C120" s="232"/>
      <c r="D120" s="233"/>
      <c r="E120" s="2"/>
      <c r="F120" s="2"/>
      <c r="G120" s="2"/>
      <c r="H120" s="2"/>
      <c r="I120" s="235"/>
    </row>
  </sheetData>
  <mergeCells count="4">
    <mergeCell ref="A4:C4"/>
    <mergeCell ref="A37:C37"/>
    <mergeCell ref="A68:C68"/>
    <mergeCell ref="A96:C9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AV 25-26</vt:lpstr>
      <vt:lpstr>BE 25-26</vt:lpstr>
      <vt:lpstr>CB 25-26</vt:lpstr>
      <vt:lpstr>CO 25-26</vt:lpstr>
      <vt:lpstr>FL 25-26</vt:lpstr>
      <vt:lpstr>HO 25-26</vt:lpstr>
      <vt:lpstr>KD 25-26</vt:lpstr>
      <vt:lpstr>KL 25-26</vt:lpstr>
      <vt:lpstr>KMO 25-26</vt:lpstr>
      <vt:lpstr>OR 25-26</vt:lpstr>
      <vt:lpstr>PI 25-26</vt:lpstr>
      <vt:lpstr>SX 25-26</vt:lpstr>
      <vt:lpstr>VC 25-26</vt:lpstr>
      <vt:lpstr>VI 25-26</vt:lpstr>
      <vt:lpstr>ZA 25-26</vt:lpstr>
      <vt:lpstr>honours track</vt:lpstr>
    </vt:vector>
  </TitlesOfParts>
  <Manager/>
  <Company>HKU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Brigitte Stekelenburg</dc:creator>
  <cp:keywords/>
  <dc:description/>
  <cp:lastModifiedBy>Eric de Rooij</cp:lastModifiedBy>
  <cp:revision>1</cp:revision>
  <cp:lastPrinted>2021-11-08T15:41:32Z</cp:lastPrinted>
  <dcterms:created xsi:type="dcterms:W3CDTF">2014-12-08T13:48:00Z</dcterms:created>
  <dcterms:modified xsi:type="dcterms:W3CDTF">2026-01-23T11:37:12Z</dcterms:modified>
  <cp:category/>
</cp:coreProperties>
</file>